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200" windowHeight="8445" firstSheet="3" activeTab="3"/>
  </bookViews>
  <sheets>
    <sheet name="produkty sypkie" sheetId="1" r:id="rId1"/>
    <sheet name="warzywa" sheetId="3" r:id="rId2"/>
    <sheet name="sypkie na stronę" sheetId="15" r:id="rId3"/>
    <sheet name="warzywa na stronę" sheetId="16" r:id="rId4"/>
  </sheets>
  <definedNames>
    <definedName name="_GoBack" localSheetId="0">'produkty sypkie'!$A$8</definedName>
  </definedNames>
  <calcPr calcId="125725"/>
</workbook>
</file>

<file path=xl/calcChain.xml><?xml version="1.0" encoding="utf-8"?>
<calcChain xmlns="http://schemas.openxmlformats.org/spreadsheetml/2006/main">
  <c r="F57" i="16"/>
  <c r="H58" i="15"/>
  <c r="F8" i="1"/>
  <c r="F36"/>
  <c r="F18" i="3" l="1"/>
  <c r="F48"/>
  <c r="F47"/>
  <c r="F46"/>
  <c r="F38" i="1"/>
  <c r="F12"/>
  <c r="F53"/>
  <c r="F24"/>
  <c r="F21"/>
  <c r="F54"/>
  <c r="F56" i="3"/>
  <c r="F37"/>
  <c r="F30"/>
  <c r="F25" i="1"/>
  <c r="F10"/>
  <c r="F11"/>
  <c r="F13"/>
  <c r="F14"/>
  <c r="F15"/>
  <c r="F16"/>
  <c r="F17"/>
  <c r="F18"/>
  <c r="F19"/>
  <c r="F20"/>
  <c r="F22"/>
  <c r="F23"/>
  <c r="F26"/>
  <c r="F27"/>
  <c r="F28"/>
  <c r="F29"/>
  <c r="F30"/>
  <c r="F31"/>
  <c r="F32"/>
  <c r="F33"/>
  <c r="F34"/>
  <c r="F35"/>
  <c r="F37"/>
  <c r="F39"/>
  <c r="F40"/>
  <c r="F41"/>
  <c r="F42"/>
  <c r="F43"/>
  <c r="F44"/>
  <c r="F45"/>
  <c r="F46"/>
  <c r="F47"/>
  <c r="F48"/>
  <c r="F49"/>
  <c r="F50"/>
  <c r="F51"/>
  <c r="F52"/>
  <c r="F55"/>
  <c r="F56"/>
  <c r="F57"/>
  <c r="F9"/>
  <c r="F58" s="1"/>
  <c r="F24" i="3"/>
  <c r="F25"/>
  <c r="F26"/>
  <c r="F27"/>
  <c r="F28"/>
  <c r="F29"/>
  <c r="F31"/>
  <c r="F32"/>
  <c r="F33"/>
  <c r="F34"/>
  <c r="F35"/>
  <c r="F36"/>
  <c r="F38"/>
  <c r="F39"/>
  <c r="F40"/>
  <c r="F41"/>
  <c r="F42"/>
  <c r="F43"/>
  <c r="F44"/>
  <c r="F45"/>
  <c r="F49"/>
  <c r="F50"/>
  <c r="F51"/>
  <c r="F52"/>
  <c r="F53"/>
  <c r="F54"/>
  <c r="F55"/>
  <c r="F20"/>
  <c r="F21"/>
  <c r="F22"/>
  <c r="F23"/>
  <c r="F13"/>
  <c r="F14"/>
  <c r="F15"/>
  <c r="F16"/>
  <c r="F17"/>
  <c r="F19"/>
  <c r="F12"/>
  <c r="H58" i="1"/>
  <c r="F57" i="3" l="1"/>
</calcChain>
</file>

<file path=xl/sharedStrings.xml><?xml version="1.0" encoding="utf-8"?>
<sst xmlns="http://schemas.openxmlformats.org/spreadsheetml/2006/main" count="476" uniqueCount="132">
  <si>
    <t>Lp</t>
  </si>
  <si>
    <t>Przedmiot zamówienia</t>
  </si>
  <si>
    <t>Jednostka miary</t>
  </si>
  <si>
    <t>Ilość szacunkowa</t>
  </si>
  <si>
    <t>1.</t>
  </si>
  <si>
    <t>2.</t>
  </si>
  <si>
    <t>3.</t>
  </si>
  <si>
    <t>4.</t>
  </si>
  <si>
    <t>5.</t>
  </si>
  <si>
    <t>6.</t>
  </si>
  <si>
    <t>7.</t>
  </si>
  <si>
    <t>8.</t>
  </si>
  <si>
    <t>szt</t>
  </si>
  <si>
    <t>Chrzan tarty, bez konserwantów, 200g</t>
  </si>
  <si>
    <t>kg</t>
  </si>
  <si>
    <t>szt.</t>
  </si>
  <si>
    <t>Herbata czarna expresowa, 200g /100x2g/</t>
  </si>
  <si>
    <t xml:space="preserve">Kasza gryczana w woreczkach 4x100g </t>
  </si>
  <si>
    <t>Kasza jęczmienna w woreczkach 4x100g</t>
  </si>
  <si>
    <t>Koncentrat pomidorowy o zawartości min 30% pomidorów, bez konserwantów. 900g słoik</t>
  </si>
  <si>
    <t>Kwasek cytrynowy, 20g</t>
  </si>
  <si>
    <t>Miód pszczeli 380g</t>
  </si>
  <si>
    <t>Olej rzepakowy z pierwszego tłoczenia 100%, 1l</t>
  </si>
  <si>
    <t>Papryka mielona słodka bez glutaminianu sodu, 20 g</t>
  </si>
  <si>
    <t>Pieprz czarny mielony, bez glutaminianu sodu, 20g</t>
  </si>
  <si>
    <t>Ryż biały długo-ziarnisty w woreczkach 4x100g</t>
  </si>
  <si>
    <t>Woda mineralna, niegazowana 0,5 l</t>
  </si>
  <si>
    <t>Ziele angielskie, 15g</t>
  </si>
  <si>
    <t>RAZEM</t>
  </si>
  <si>
    <t>X</t>
  </si>
  <si>
    <t>Arbuz</t>
  </si>
  <si>
    <t>Banan</t>
  </si>
  <si>
    <t>Brokuł</t>
  </si>
  <si>
    <t>Brukselka</t>
  </si>
  <si>
    <t>Brzoskwinie</t>
  </si>
  <si>
    <t>Cebula biała</t>
  </si>
  <si>
    <t>Cebula czerwona</t>
  </si>
  <si>
    <t>Cytryna</t>
  </si>
  <si>
    <t>Czosnek - główka, min 10szt. w pęczku</t>
  </si>
  <si>
    <t>Gruszka</t>
  </si>
  <si>
    <t>Jabłko</t>
  </si>
  <si>
    <t>Kalafior</t>
  </si>
  <si>
    <t>Kapusta biała</t>
  </si>
  <si>
    <t>Kapusta czerwona</t>
  </si>
  <si>
    <t>Kapusta pekińska</t>
  </si>
  <si>
    <t>Mandarynki</t>
  </si>
  <si>
    <t>Marchew</t>
  </si>
  <si>
    <t>Natka pietruszki min. 10 szt w pęczku</t>
  </si>
  <si>
    <t>Nektaryny</t>
  </si>
  <si>
    <t>Ogórek kiszony 0,5 kg</t>
  </si>
  <si>
    <t>Ogórek świeży</t>
  </si>
  <si>
    <t>Pieczarka</t>
  </si>
  <si>
    <t>Pietruszka korzeń</t>
  </si>
  <si>
    <t>Pomarańcze</t>
  </si>
  <si>
    <t>Pomidor</t>
  </si>
  <si>
    <t>Por</t>
  </si>
  <si>
    <t>Sałata lodowa</t>
  </si>
  <si>
    <t>Sałata masłowa</t>
  </si>
  <si>
    <t>Seler korzeń</t>
  </si>
  <si>
    <t>Szczypior min. 10szt. w pęczku</t>
  </si>
  <si>
    <t>Truskawki sezonowo</t>
  </si>
  <si>
    <t>Winogron</t>
  </si>
  <si>
    <t>KOD CPV 15500000-5, 03222332-9, 15800000-6</t>
  </si>
  <si>
    <t xml:space="preserve">KOD CPV 15300000-0,  15300000-1, 03222211-4, 03221111-7, 03221430-9, 03221113-1, 01121113-6, 15331130-7, 03222210-8, </t>
  </si>
  <si>
    <t>………………………………………………………….</t>
  </si>
  <si>
    <t>/podpis oraz pieczęć osoby lub osób uprawnionych/</t>
  </si>
  <si>
    <t xml:space="preserve">Wszystkie produkty spożywcze muszą być wysokiej jakości, bez konserwantów i uszkodzeń, z okresami ważności odpowiednimi </t>
  </si>
  <si>
    <t>dla danego asortymentu.</t>
  </si>
  <si>
    <r>
      <t xml:space="preserve">                                       Formularz cenowy</t>
    </r>
    <r>
      <rPr>
        <sz val="16"/>
        <color theme="1"/>
        <rFont val="Czcionka tekstu podstawowego"/>
        <charset val="238"/>
      </rPr>
      <t>(specyfikacja asortymentowo-ilościowo)</t>
    </r>
    <r>
      <rPr>
        <b/>
        <sz val="16"/>
        <color theme="1"/>
        <rFont val="Czcionka tekstu podstawowego"/>
        <charset val="238"/>
      </rPr>
      <t xml:space="preserve">                                 </t>
    </r>
  </si>
  <si>
    <r>
      <rPr>
        <b/>
        <sz val="12"/>
        <color theme="1"/>
        <rFont val="Times New Roman"/>
        <family val="1"/>
        <charset val="238"/>
      </rPr>
      <t>ZADANIE 7</t>
    </r>
    <r>
      <rPr>
        <sz val="12"/>
        <color theme="1"/>
        <rFont val="Times New Roman"/>
        <family val="1"/>
        <charset val="238"/>
      </rPr>
      <t>:  Dostawa WARZYWA,OWOCE I KISZONKI do stołówki szkolnej Szkoły Podstawowej nr 5 w Żarach</t>
    </r>
  </si>
  <si>
    <r>
      <rPr>
        <b/>
        <sz val="12"/>
        <color theme="1"/>
        <rFont val="Times New Roman"/>
        <family val="1"/>
        <charset val="238"/>
      </rPr>
      <t>ZADANIE 10</t>
    </r>
    <r>
      <rPr>
        <sz val="12"/>
        <color theme="1"/>
        <rFont val="Times New Roman"/>
        <family val="1"/>
        <charset val="238"/>
      </rPr>
      <t>:  Dostawa RÓŻNE PRODUKTY SYPKIE do stołówki szkolnej Szkoły Podstawowej nr 5 w Żarach</t>
    </r>
  </si>
  <si>
    <t>Ocet spirytusowy 10%, 0,5 l, opakowanie plastikowe</t>
  </si>
  <si>
    <t>Sok marchwiowy,  przecierany, bez konserwantów, 1l (niska zawartośćsodu/sól)</t>
  </si>
  <si>
    <t xml:space="preserve">Cena </t>
  </si>
  <si>
    <t xml:space="preserve">Wartość </t>
  </si>
  <si>
    <t>Burak czerwony</t>
  </si>
  <si>
    <t>Pomidor koktailowy</t>
  </si>
  <si>
    <t>Wartość )</t>
  </si>
  <si>
    <t>Pieprz ziołowy , bez glutaminianu sodu, 20g</t>
  </si>
  <si>
    <t>Ketchup produkt bez konserwantów 100g wyprodukowano z min 100g pomidorów</t>
  </si>
  <si>
    <t>Koper swieży</t>
  </si>
  <si>
    <t>Pamelo</t>
  </si>
  <si>
    <t>Tymianek ,10g</t>
  </si>
  <si>
    <t>Nasiona dyni łuskane-luz</t>
  </si>
  <si>
    <t>Morele suszone -150g</t>
  </si>
  <si>
    <t>Nasiona słonecznika łuskane-luz</t>
  </si>
  <si>
    <t>Płatki owsiane -op.400g</t>
  </si>
  <si>
    <t>Rodzynki 100g</t>
  </si>
  <si>
    <t>Sól sodowo-potasowa  op. 1,5kg</t>
  </si>
  <si>
    <t>Makaron zacierka, 250g</t>
  </si>
  <si>
    <t>Mąka ziemniaczana , 1kg</t>
  </si>
  <si>
    <t>Cukier op.1kg</t>
  </si>
  <si>
    <t>RAZEM poz.1-50</t>
  </si>
  <si>
    <t>Kapusta kiszona, 1-5kg</t>
  </si>
  <si>
    <t xml:space="preserve">Papryka świeża </t>
  </si>
  <si>
    <t>Rzodkiewka min. 15szt.  Pęczku</t>
  </si>
  <si>
    <t xml:space="preserve">Śliwki </t>
  </si>
  <si>
    <t>Cukinia</t>
  </si>
  <si>
    <t xml:space="preserve">Ziemniak polski </t>
  </si>
  <si>
    <t>Fasola typu Jaś 0,4kg</t>
  </si>
  <si>
    <t>Groch łuskany połówki, 0,4kg</t>
  </si>
  <si>
    <t>Bazylia 10g</t>
  </si>
  <si>
    <t>Cynamon, 15g</t>
  </si>
  <si>
    <t xml:space="preserve">Herbata miętowa  25 torebek </t>
  </si>
  <si>
    <t xml:space="preserve">Herbata owocowa 25 torebek </t>
  </si>
  <si>
    <t xml:space="preserve">Herbata zielona 25 torebek </t>
  </si>
  <si>
    <t>Kakao 10-12% tłuszczu, 100%,105g</t>
  </si>
  <si>
    <t>Kasza jaglana w woreczkach 4x100g</t>
  </si>
  <si>
    <t>Kasza manna -  op. 400g</t>
  </si>
  <si>
    <t>Kasza pęczak  w  woreczkach 4x100g</t>
  </si>
  <si>
    <t>Lubczyk suszony, 10g</t>
  </si>
  <si>
    <t>Liść laurowy , 6g</t>
  </si>
  <si>
    <t>Majeranek otarty, 8g, 100%</t>
  </si>
  <si>
    <t>Makaron rurki , 100% Durum 500 g</t>
  </si>
  <si>
    <t>Makaron nitka rosołowa, 100% Durum 500g</t>
  </si>
  <si>
    <t>Makaron spaghetti, 100% Durum 500g</t>
  </si>
  <si>
    <t>Makaron łazanki , 100% Durum 500g</t>
  </si>
  <si>
    <t>Mąka pszenna typu 500, 1kg</t>
  </si>
  <si>
    <t>Oregano, 10g</t>
  </si>
  <si>
    <t>Makaron alfabet 250g</t>
  </si>
  <si>
    <t xml:space="preserve">Zioła prowansalskie, 10g </t>
  </si>
  <si>
    <t>100%soku  owocowego ze słomką w kartoniku, 0,2 l bez konserwantów</t>
  </si>
  <si>
    <t>Sałata rzymska</t>
  </si>
  <si>
    <t>Sałata roszponka op.500g</t>
  </si>
  <si>
    <t>Sałata rukola op.100g</t>
  </si>
  <si>
    <t>Wartość brutto</t>
  </si>
  <si>
    <t>Cena jednostkowa brutto</t>
  </si>
  <si>
    <t>Makaron rurki z najwyższej jakości mąki, zawartość
pszenicy durum  500g</t>
  </si>
  <si>
    <t>Makaron spaghetti z najwyższej jakości mąki, zawartość pszenicy durum  500g</t>
  </si>
  <si>
    <t>Makaron łazanki z najwyższej jakości mąki, zawartość
pszenicy durum  500g</t>
  </si>
  <si>
    <t>Makaron zacierka z najwyższej jakości mąki, zawartość pszenicy durum  250g</t>
  </si>
  <si>
    <t>Makaron nitka rosołowa  z najwyższej jakości mąki, zawartość pszenicy durum  500g</t>
  </si>
</sst>
</file>

<file path=xl/styles.xml><?xml version="1.0" encoding="utf-8"?>
<styleSheet xmlns="http://schemas.openxmlformats.org/spreadsheetml/2006/main">
  <fonts count="23">
    <font>
      <sz val="11"/>
      <color theme="1"/>
      <name val="Czcionka tekstu podstawowego"/>
      <family val="2"/>
      <charset val="238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6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sz val="16"/>
      <color theme="1"/>
      <name val="Czcionka tekstu podstawowego"/>
      <charset val="238"/>
    </font>
    <font>
      <sz val="10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6"/>
      <name val="Czcionka tekstu podstawowego"/>
      <family val="2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1" fillId="0" borderId="9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5" fillId="0" borderId="0" xfId="0" applyFont="1"/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8" fillId="0" borderId="0" xfId="0" applyFont="1"/>
    <xf numFmtId="0" fontId="0" fillId="0" borderId="0" xfId="0" applyAlignment="1"/>
    <xf numFmtId="0" fontId="7" fillId="0" borderId="0" xfId="0" applyFont="1" applyAlignment="1"/>
    <xf numFmtId="0" fontId="6" fillId="0" borderId="0" xfId="0" applyFont="1"/>
    <xf numFmtId="0" fontId="8" fillId="0" borderId="0" xfId="0" applyFont="1" applyAlignment="1">
      <alignment horizontal="right"/>
    </xf>
    <xf numFmtId="0" fontId="10" fillId="0" borderId="0" xfId="0" applyFont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9" fontId="1" fillId="0" borderId="8" xfId="0" applyNumberFormat="1" applyFont="1" applyBorder="1" applyAlignment="1">
      <alignment wrapText="1"/>
    </xf>
    <xf numFmtId="2" fontId="1" fillId="0" borderId="8" xfId="0" applyNumberFormat="1" applyFont="1" applyBorder="1" applyAlignment="1">
      <alignment wrapText="1"/>
    </xf>
    <xf numFmtId="2" fontId="1" fillId="0" borderId="7" xfId="0" applyNumberFormat="1" applyFont="1" applyBorder="1"/>
    <xf numFmtId="2" fontId="1" fillId="0" borderId="8" xfId="0" applyNumberFormat="1" applyFont="1" applyBorder="1"/>
    <xf numFmtId="2" fontId="1" fillId="0" borderId="12" xfId="0" applyNumberFormat="1" applyFont="1" applyBorder="1"/>
    <xf numFmtId="2" fontId="1" fillId="0" borderId="4" xfId="0" applyNumberFormat="1" applyFont="1" applyBorder="1"/>
    <xf numFmtId="2" fontId="4" fillId="0" borderId="8" xfId="0" applyNumberFormat="1" applyFont="1" applyBorder="1" applyAlignment="1">
      <alignment horizontal="right" wrapText="1"/>
    </xf>
    <xf numFmtId="0" fontId="0" fillId="0" borderId="0" xfId="0" applyAlignment="1"/>
    <xf numFmtId="0" fontId="9" fillId="0" borderId="0" xfId="0" applyFont="1" applyAlignme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 horizontal="right" wrapText="1"/>
    </xf>
    <xf numFmtId="2" fontId="1" fillId="0" borderId="0" xfId="0" applyNumberFormat="1" applyFont="1" applyBorder="1" applyAlignment="1">
      <alignment horizontal="center" wrapText="1"/>
    </xf>
    <xf numFmtId="9" fontId="1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1" fillId="0" borderId="0" xfId="0" applyFont="1" applyBorder="1"/>
    <xf numFmtId="2" fontId="1" fillId="0" borderId="0" xfId="0" applyNumberFormat="1" applyFont="1" applyBorder="1"/>
    <xf numFmtId="0" fontId="3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wrapText="1"/>
    </xf>
    <xf numFmtId="9" fontId="3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right" wrapText="1"/>
    </xf>
    <xf numFmtId="2" fontId="4" fillId="0" borderId="8" xfId="0" applyNumberFormat="1" applyFont="1" applyBorder="1" applyAlignment="1">
      <alignment horizontal="center"/>
    </xf>
    <xf numFmtId="0" fontId="14" fillId="0" borderId="0" xfId="0" applyFont="1"/>
    <xf numFmtId="0" fontId="3" fillId="0" borderId="0" xfId="0" applyFont="1"/>
    <xf numFmtId="0" fontId="15" fillId="0" borderId="0" xfId="0" applyFont="1"/>
    <xf numFmtId="0" fontId="4" fillId="0" borderId="14" xfId="0" applyFont="1" applyBorder="1" applyAlignment="1">
      <alignment horizontal="center" wrapText="1"/>
    </xf>
    <xf numFmtId="0" fontId="16" fillId="0" borderId="14" xfId="0" applyFont="1" applyBorder="1" applyAlignment="1">
      <alignment horizontal="left" wrapText="1"/>
    </xf>
    <xf numFmtId="0" fontId="16" fillId="0" borderId="14" xfId="0" applyFont="1" applyBorder="1" applyAlignment="1">
      <alignment horizontal="center" wrapText="1"/>
    </xf>
    <xf numFmtId="0" fontId="16" fillId="0" borderId="14" xfId="0" applyFont="1" applyBorder="1" applyAlignment="1">
      <alignment horizontal="center"/>
    </xf>
    <xf numFmtId="2" fontId="16" fillId="0" borderId="14" xfId="0" applyNumberFormat="1" applyFont="1" applyBorder="1" applyAlignment="1">
      <alignment horizontal="center" wrapText="1"/>
    </xf>
    <xf numFmtId="2" fontId="4" fillId="0" borderId="14" xfId="0" applyNumberFormat="1" applyFont="1" applyBorder="1" applyAlignment="1">
      <alignment horizontal="right" wrapText="1"/>
    </xf>
    <xf numFmtId="0" fontId="7" fillId="0" borderId="14" xfId="0" applyFont="1" applyBorder="1"/>
    <xf numFmtId="0" fontId="17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 wrapText="1"/>
    </xf>
    <xf numFmtId="9" fontId="4" fillId="0" borderId="14" xfId="0" applyNumberFormat="1" applyFont="1" applyBorder="1" applyAlignment="1">
      <alignment horizontal="center" wrapText="1"/>
    </xf>
    <xf numFmtId="9" fontId="16" fillId="0" borderId="14" xfId="0" applyNumberFormat="1" applyFont="1" applyBorder="1" applyAlignment="1">
      <alignment horizontal="center" wrapText="1"/>
    </xf>
    <xf numFmtId="9" fontId="18" fillId="0" borderId="14" xfId="0" applyNumberFormat="1" applyFont="1" applyBorder="1" applyAlignment="1">
      <alignment horizontal="center" wrapText="1"/>
    </xf>
    <xf numFmtId="2" fontId="18" fillId="0" borderId="14" xfId="0" applyNumberFormat="1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4" xfId="0" applyFont="1" applyBorder="1" applyAlignment="1">
      <alignment horizontal="center" vertical="top" wrapText="1"/>
    </xf>
    <xf numFmtId="9" fontId="19" fillId="0" borderId="14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horizontal="center"/>
    </xf>
    <xf numFmtId="2" fontId="13" fillId="0" borderId="13" xfId="0" applyNumberFormat="1" applyFont="1" applyBorder="1"/>
    <xf numFmtId="2" fontId="13" fillId="0" borderId="8" xfId="0" applyNumberFormat="1" applyFont="1" applyBorder="1"/>
    <xf numFmtId="9" fontId="13" fillId="0" borderId="8" xfId="0" applyNumberFormat="1" applyFont="1" applyBorder="1" applyAlignment="1">
      <alignment wrapText="1"/>
    </xf>
    <xf numFmtId="2" fontId="13" fillId="0" borderId="8" xfId="0" applyNumberFormat="1" applyFont="1" applyBorder="1" applyAlignment="1">
      <alignment wrapText="1"/>
    </xf>
    <xf numFmtId="0" fontId="1" fillId="0" borderId="11" xfId="0" applyFont="1" applyBorder="1"/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13" xfId="0" applyBorder="1"/>
    <xf numFmtId="2" fontId="20" fillId="0" borderId="8" xfId="0" applyNumberFormat="1" applyFont="1" applyBorder="1"/>
    <xf numFmtId="0" fontId="1" fillId="2" borderId="6" xfId="0" applyFont="1" applyFill="1" applyBorder="1" applyAlignment="1">
      <alignment wrapText="1"/>
    </xf>
    <xf numFmtId="0" fontId="0" fillId="0" borderId="0" xfId="0" applyAlignment="1"/>
    <xf numFmtId="0" fontId="4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vertical="center"/>
    </xf>
    <xf numFmtId="2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2" fontId="4" fillId="0" borderId="14" xfId="0" applyNumberFormat="1" applyFont="1" applyBorder="1" applyAlignment="1">
      <alignment horizontal="right" vertical="center" wrapText="1"/>
    </xf>
    <xf numFmtId="0" fontId="16" fillId="0" borderId="14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right" vertical="center" wrapText="1"/>
    </xf>
    <xf numFmtId="0" fontId="16" fillId="0" borderId="14" xfId="0" applyFont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2" fontId="16" fillId="0" borderId="14" xfId="0" applyNumberFormat="1" applyFont="1" applyBorder="1" applyAlignment="1">
      <alignment horizontal="right" vertical="center"/>
    </xf>
    <xf numFmtId="2" fontId="16" fillId="0" borderId="14" xfId="0" applyNumberFormat="1" applyFont="1" applyBorder="1" applyAlignment="1">
      <alignment horizontal="center" vertical="center"/>
    </xf>
    <xf numFmtId="2" fontId="16" fillId="0" borderId="14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4" xfId="0" applyFont="1" applyBorder="1" applyAlignment="1">
      <alignment vertical="center"/>
    </xf>
    <xf numFmtId="0" fontId="17" fillId="0" borderId="14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/>
    </xf>
    <xf numFmtId="2" fontId="1" fillId="0" borderId="7" xfId="0" applyNumberFormat="1" applyFont="1" applyFill="1" applyBorder="1"/>
    <xf numFmtId="2" fontId="1" fillId="0" borderId="8" xfId="0" applyNumberFormat="1" applyFont="1" applyFill="1" applyBorder="1"/>
    <xf numFmtId="9" fontId="1" fillId="0" borderId="8" xfId="0" applyNumberFormat="1" applyFont="1" applyFill="1" applyBorder="1" applyAlignment="1">
      <alignment wrapText="1"/>
    </xf>
    <xf numFmtId="2" fontId="1" fillId="0" borderId="8" xfId="0" applyNumberFormat="1" applyFont="1" applyFill="1" applyBorder="1" applyAlignment="1">
      <alignment wrapText="1"/>
    </xf>
    <xf numFmtId="0" fontId="0" fillId="0" borderId="0" xfId="0" applyFill="1"/>
    <xf numFmtId="0" fontId="21" fillId="0" borderId="0" xfId="0" applyFont="1" applyAlignment="1"/>
    <xf numFmtId="0" fontId="15" fillId="0" borderId="0" xfId="0" applyFont="1" applyAlignment="1"/>
    <xf numFmtId="0" fontId="22" fillId="0" borderId="2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0" fillId="0" borderId="13" xfId="0" applyFill="1" applyBorder="1"/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11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left"/>
    </xf>
    <xf numFmtId="0" fontId="0" fillId="0" borderId="0" xfId="0" applyFont="1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8"/>
  <sheetViews>
    <sheetView workbookViewId="0">
      <selection activeCell="B70" sqref="B70"/>
    </sheetView>
  </sheetViews>
  <sheetFormatPr defaultRowHeight="14.25"/>
  <cols>
    <col min="1" max="1" width="5.75" customWidth="1"/>
    <col min="2" max="2" width="37.75" customWidth="1"/>
    <col min="3" max="3" width="7.875" customWidth="1"/>
    <col min="5" max="5" width="10.375" customWidth="1"/>
    <col min="6" max="6" width="14.875" customWidth="1"/>
    <col min="7" max="7" width="12.5" customWidth="1"/>
    <col min="8" max="8" width="13.875" customWidth="1"/>
  </cols>
  <sheetData>
    <row r="1" spans="1:8" ht="40.5" customHeight="1">
      <c r="B1" s="143" t="s">
        <v>68</v>
      </c>
      <c r="C1" s="143"/>
      <c r="D1" s="143"/>
      <c r="E1" s="143"/>
      <c r="F1" s="143"/>
      <c r="G1" s="143"/>
      <c r="H1" s="143"/>
    </row>
    <row r="2" spans="1:8" ht="16.5" customHeight="1">
      <c r="B2" s="42"/>
      <c r="C2" s="42"/>
      <c r="D2" s="42"/>
      <c r="E2" s="42"/>
      <c r="F2" s="42"/>
      <c r="G2" s="42"/>
      <c r="H2" s="42"/>
    </row>
    <row r="3" spans="1:8" ht="33.75" customHeight="1">
      <c r="B3" s="146" t="s">
        <v>70</v>
      </c>
      <c r="C3" s="146"/>
      <c r="D3" s="146"/>
      <c r="E3" s="146"/>
      <c r="F3" s="146"/>
      <c r="G3" s="146"/>
      <c r="H3" s="146"/>
    </row>
    <row r="4" spans="1:8" ht="19.5" customHeight="1">
      <c r="B4" s="144" t="s">
        <v>62</v>
      </c>
      <c r="C4" s="144"/>
      <c r="D4" s="144"/>
      <c r="E4" s="144"/>
      <c r="F4" s="144"/>
      <c r="G4" s="144"/>
      <c r="H4" s="144"/>
    </row>
    <row r="5" spans="1:8" ht="33.75" customHeight="1">
      <c r="B5" s="27"/>
      <c r="C5" s="41"/>
      <c r="D5" s="41"/>
      <c r="E5" s="41"/>
      <c r="F5" s="41"/>
      <c r="G5" s="41"/>
      <c r="H5" s="41"/>
    </row>
    <row r="6" spans="1:8" ht="26.25">
      <c r="A6" s="60" t="s">
        <v>0</v>
      </c>
      <c r="B6" s="66"/>
      <c r="C6" s="60" t="s">
        <v>2</v>
      </c>
      <c r="D6" s="67" t="s">
        <v>3</v>
      </c>
      <c r="E6" s="60" t="s">
        <v>73</v>
      </c>
      <c r="F6" s="60" t="s">
        <v>74</v>
      </c>
      <c r="G6" s="60"/>
      <c r="H6" s="60"/>
    </row>
    <row r="7" spans="1:8">
      <c r="A7" s="68" t="s">
        <v>4</v>
      </c>
      <c r="B7" s="68" t="s">
        <v>5</v>
      </c>
      <c r="C7" s="68" t="s">
        <v>6</v>
      </c>
      <c r="D7" s="68" t="s">
        <v>7</v>
      </c>
      <c r="E7" s="68" t="s">
        <v>8</v>
      </c>
      <c r="F7" s="68" t="s">
        <v>9</v>
      </c>
      <c r="G7" s="60"/>
      <c r="H7" s="60"/>
    </row>
    <row r="8" spans="1:8" ht="25.5">
      <c r="A8" s="97">
        <v>1</v>
      </c>
      <c r="B8" s="98" t="s">
        <v>121</v>
      </c>
      <c r="C8" s="97" t="s">
        <v>12</v>
      </c>
      <c r="D8" s="99">
        <v>300</v>
      </c>
      <c r="E8" s="100">
        <v>1.2</v>
      </c>
      <c r="F8" s="101">
        <f t="shared" ref="F8:F38" si="0">SUM(D8*E8)</f>
        <v>360</v>
      </c>
      <c r="G8" s="70"/>
      <c r="H8" s="69"/>
    </row>
    <row r="9" spans="1:8">
      <c r="A9" s="97">
        <v>2</v>
      </c>
      <c r="B9" s="102" t="s">
        <v>101</v>
      </c>
      <c r="C9" s="97" t="s">
        <v>12</v>
      </c>
      <c r="D9" s="97">
        <v>40</v>
      </c>
      <c r="E9" s="103">
        <v>1.6</v>
      </c>
      <c r="F9" s="101">
        <f t="shared" si="0"/>
        <v>64</v>
      </c>
      <c r="G9" s="70"/>
      <c r="H9" s="69"/>
    </row>
    <row r="10" spans="1:8" ht="16.5" customHeight="1">
      <c r="A10" s="97">
        <v>3</v>
      </c>
      <c r="B10" s="98" t="s">
        <v>13</v>
      </c>
      <c r="C10" s="97" t="s">
        <v>12</v>
      </c>
      <c r="D10" s="97">
        <v>36</v>
      </c>
      <c r="E10" s="103">
        <v>1.4</v>
      </c>
      <c r="F10" s="101">
        <f t="shared" si="0"/>
        <v>50.4</v>
      </c>
      <c r="G10" s="70"/>
      <c r="H10" s="69"/>
    </row>
    <row r="11" spans="1:8" ht="16.5" customHeight="1">
      <c r="A11" s="97">
        <v>4</v>
      </c>
      <c r="B11" s="98" t="s">
        <v>102</v>
      </c>
      <c r="C11" s="97" t="s">
        <v>12</v>
      </c>
      <c r="D11" s="97">
        <v>40</v>
      </c>
      <c r="E11" s="96">
        <v>1.29</v>
      </c>
      <c r="F11" s="101">
        <f t="shared" si="0"/>
        <v>51.6</v>
      </c>
      <c r="G11" s="70"/>
      <c r="H11" s="69"/>
    </row>
    <row r="12" spans="1:8">
      <c r="A12" s="97">
        <v>5</v>
      </c>
      <c r="B12" s="104" t="s">
        <v>91</v>
      </c>
      <c r="C12" s="105" t="s">
        <v>12</v>
      </c>
      <c r="D12" s="105">
        <v>140</v>
      </c>
      <c r="E12" s="106">
        <v>2.0099999999999998</v>
      </c>
      <c r="F12" s="107">
        <f>SUM(D12*E12)</f>
        <v>281.39999999999998</v>
      </c>
      <c r="G12" s="60"/>
      <c r="H12" s="69"/>
    </row>
    <row r="13" spans="1:8" ht="14.25" customHeight="1">
      <c r="A13" s="97">
        <v>6</v>
      </c>
      <c r="B13" s="98" t="s">
        <v>99</v>
      </c>
      <c r="C13" s="97" t="s">
        <v>12</v>
      </c>
      <c r="D13" s="97">
        <v>60</v>
      </c>
      <c r="E13" s="103">
        <v>4.5999999999999996</v>
      </c>
      <c r="F13" s="101">
        <f t="shared" si="0"/>
        <v>276</v>
      </c>
      <c r="G13" s="70"/>
      <c r="H13" s="69"/>
    </row>
    <row r="14" spans="1:8" ht="17.25" customHeight="1">
      <c r="A14" s="97">
        <v>7</v>
      </c>
      <c r="B14" s="98" t="s">
        <v>100</v>
      </c>
      <c r="C14" s="97" t="s">
        <v>12</v>
      </c>
      <c r="D14" s="97">
        <v>60</v>
      </c>
      <c r="E14" s="103">
        <v>1.99</v>
      </c>
      <c r="F14" s="101">
        <f t="shared" si="0"/>
        <v>119.4</v>
      </c>
      <c r="G14" s="70"/>
      <c r="H14" s="69"/>
    </row>
    <row r="15" spans="1:8">
      <c r="A15" s="97">
        <v>8</v>
      </c>
      <c r="B15" s="98" t="s">
        <v>16</v>
      </c>
      <c r="C15" s="97" t="s">
        <v>12</v>
      </c>
      <c r="D15" s="97">
        <v>10</v>
      </c>
      <c r="E15" s="103">
        <v>6.9</v>
      </c>
      <c r="F15" s="101">
        <f t="shared" si="0"/>
        <v>69</v>
      </c>
      <c r="G15" s="70"/>
      <c r="H15" s="69"/>
    </row>
    <row r="16" spans="1:8" ht="17.25" customHeight="1">
      <c r="A16" s="97">
        <v>9</v>
      </c>
      <c r="B16" s="98" t="s">
        <v>103</v>
      </c>
      <c r="C16" s="97" t="s">
        <v>12</v>
      </c>
      <c r="D16" s="97">
        <v>5</v>
      </c>
      <c r="E16" s="103">
        <v>2.85</v>
      </c>
      <c r="F16" s="101">
        <f t="shared" si="0"/>
        <v>14.25</v>
      </c>
      <c r="G16" s="70"/>
      <c r="H16" s="69"/>
    </row>
    <row r="17" spans="1:10" ht="16.5" customHeight="1">
      <c r="A17" s="97">
        <v>10</v>
      </c>
      <c r="B17" s="98" t="s">
        <v>104</v>
      </c>
      <c r="C17" s="97" t="s">
        <v>12</v>
      </c>
      <c r="D17" s="97">
        <v>5</v>
      </c>
      <c r="E17" s="103">
        <v>3.9</v>
      </c>
      <c r="F17" s="101">
        <f t="shared" si="0"/>
        <v>19.5</v>
      </c>
      <c r="G17" s="60"/>
      <c r="H17" s="69"/>
    </row>
    <row r="18" spans="1:10" s="59" customFormat="1" ht="19.5" customHeight="1">
      <c r="A18" s="97">
        <v>11</v>
      </c>
      <c r="B18" s="98" t="s">
        <v>105</v>
      </c>
      <c r="C18" s="97" t="s">
        <v>12</v>
      </c>
      <c r="D18" s="97">
        <v>5</v>
      </c>
      <c r="E18" s="103">
        <v>2.79</v>
      </c>
      <c r="F18" s="101">
        <f t="shared" si="0"/>
        <v>13.95</v>
      </c>
      <c r="G18" s="71"/>
      <c r="H18" s="64"/>
    </row>
    <row r="19" spans="1:10" s="57" customFormat="1" ht="21" customHeight="1">
      <c r="A19" s="97">
        <v>12</v>
      </c>
      <c r="B19" s="104" t="s">
        <v>106</v>
      </c>
      <c r="C19" s="105" t="s">
        <v>12</v>
      </c>
      <c r="D19" s="105">
        <v>10</v>
      </c>
      <c r="E19" s="108">
        <v>4.4000000000000004</v>
      </c>
      <c r="F19" s="107">
        <f t="shared" si="0"/>
        <v>44</v>
      </c>
      <c r="G19" s="72"/>
      <c r="H19" s="73"/>
    </row>
    <row r="20" spans="1:10" s="57" customFormat="1" ht="21" customHeight="1">
      <c r="A20" s="97">
        <v>13</v>
      </c>
      <c r="B20" s="104" t="s">
        <v>17</v>
      </c>
      <c r="C20" s="105" t="s">
        <v>12</v>
      </c>
      <c r="D20" s="105">
        <v>250</v>
      </c>
      <c r="E20" s="108">
        <v>4</v>
      </c>
      <c r="F20" s="107">
        <f t="shared" si="0"/>
        <v>1000</v>
      </c>
      <c r="G20" s="72"/>
      <c r="H20" s="73"/>
    </row>
    <row r="21" spans="1:10" s="57" customFormat="1">
      <c r="A21" s="97">
        <v>14</v>
      </c>
      <c r="B21" s="104" t="s">
        <v>107</v>
      </c>
      <c r="C21" s="105" t="s">
        <v>12</v>
      </c>
      <c r="D21" s="105">
        <v>100</v>
      </c>
      <c r="E21" s="108">
        <v>3.9</v>
      </c>
      <c r="F21" s="107">
        <f t="shared" si="0"/>
        <v>390</v>
      </c>
      <c r="G21" s="72"/>
      <c r="H21" s="73"/>
    </row>
    <row r="22" spans="1:10" s="57" customFormat="1">
      <c r="A22" s="97">
        <v>15</v>
      </c>
      <c r="B22" s="104" t="s">
        <v>18</v>
      </c>
      <c r="C22" s="105" t="s">
        <v>12</v>
      </c>
      <c r="D22" s="105">
        <v>250</v>
      </c>
      <c r="E22" s="108">
        <v>1.63</v>
      </c>
      <c r="F22" s="107">
        <f t="shared" si="0"/>
        <v>407.5</v>
      </c>
      <c r="G22" s="72"/>
      <c r="H22" s="73"/>
    </row>
    <row r="23" spans="1:10" s="57" customFormat="1" ht="17.25" customHeight="1">
      <c r="A23" s="97">
        <v>16</v>
      </c>
      <c r="B23" s="104" t="s">
        <v>108</v>
      </c>
      <c r="C23" s="105" t="s">
        <v>12</v>
      </c>
      <c r="D23" s="105">
        <v>10</v>
      </c>
      <c r="E23" s="108">
        <v>2.38</v>
      </c>
      <c r="F23" s="107">
        <f t="shared" si="0"/>
        <v>23.799999999999997</v>
      </c>
      <c r="G23" s="72"/>
      <c r="H23" s="73"/>
    </row>
    <row r="24" spans="1:10" ht="27" customHeight="1">
      <c r="A24" s="97">
        <v>17</v>
      </c>
      <c r="B24" s="109" t="s">
        <v>109</v>
      </c>
      <c r="C24" s="110" t="s">
        <v>15</v>
      </c>
      <c r="D24" s="110">
        <v>100</v>
      </c>
      <c r="E24" s="111">
        <v>2.59</v>
      </c>
      <c r="F24" s="112">
        <f t="shared" si="0"/>
        <v>259</v>
      </c>
      <c r="G24" s="70"/>
      <c r="H24" s="69"/>
    </row>
    <row r="25" spans="1:10" ht="27" customHeight="1">
      <c r="A25" s="97">
        <v>18</v>
      </c>
      <c r="B25" s="104" t="s">
        <v>79</v>
      </c>
      <c r="C25" s="105" t="s">
        <v>12</v>
      </c>
      <c r="D25" s="105">
        <v>25</v>
      </c>
      <c r="E25" s="108">
        <v>1.9</v>
      </c>
      <c r="F25" s="107">
        <f t="shared" si="0"/>
        <v>47.5</v>
      </c>
      <c r="G25" s="70"/>
      <c r="H25" s="69"/>
      <c r="J25" s="58"/>
    </row>
    <row r="26" spans="1:10" ht="25.5">
      <c r="A26" s="97">
        <v>19</v>
      </c>
      <c r="B26" s="104" t="s">
        <v>19</v>
      </c>
      <c r="C26" s="105" t="s">
        <v>12</v>
      </c>
      <c r="D26" s="105">
        <v>50</v>
      </c>
      <c r="E26" s="108">
        <v>5.0599999999999996</v>
      </c>
      <c r="F26" s="107">
        <f t="shared" si="0"/>
        <v>252.99999999999997</v>
      </c>
      <c r="G26" s="60"/>
      <c r="H26" s="69"/>
    </row>
    <row r="27" spans="1:10">
      <c r="A27" s="97">
        <v>20</v>
      </c>
      <c r="B27" s="104" t="s">
        <v>20</v>
      </c>
      <c r="C27" s="105" t="s">
        <v>12</v>
      </c>
      <c r="D27" s="105">
        <v>10</v>
      </c>
      <c r="E27" s="108">
        <v>1.1499999999999999</v>
      </c>
      <c r="F27" s="107">
        <f t="shared" si="0"/>
        <v>11.5</v>
      </c>
      <c r="G27" s="70"/>
      <c r="H27" s="69"/>
    </row>
    <row r="28" spans="1:10" ht="18" customHeight="1">
      <c r="A28" s="97">
        <v>21</v>
      </c>
      <c r="B28" s="98" t="s">
        <v>111</v>
      </c>
      <c r="C28" s="97" t="s">
        <v>12</v>
      </c>
      <c r="D28" s="97">
        <v>50</v>
      </c>
      <c r="E28" s="103">
        <v>1.39</v>
      </c>
      <c r="F28" s="101">
        <f t="shared" si="0"/>
        <v>69.5</v>
      </c>
      <c r="G28" s="70"/>
      <c r="H28" s="69"/>
    </row>
    <row r="29" spans="1:10" ht="16.5" customHeight="1">
      <c r="A29" s="97">
        <v>22</v>
      </c>
      <c r="B29" s="98" t="s">
        <v>110</v>
      </c>
      <c r="C29" s="97" t="s">
        <v>12</v>
      </c>
      <c r="D29" s="97">
        <v>90</v>
      </c>
      <c r="E29" s="103">
        <v>1.5</v>
      </c>
      <c r="F29" s="101">
        <f t="shared" si="0"/>
        <v>135</v>
      </c>
      <c r="G29" s="70"/>
      <c r="H29" s="69"/>
    </row>
    <row r="30" spans="1:10">
      <c r="A30" s="97">
        <v>23</v>
      </c>
      <c r="B30" s="98" t="s">
        <v>112</v>
      </c>
      <c r="C30" s="97" t="s">
        <v>12</v>
      </c>
      <c r="D30" s="97">
        <v>80</v>
      </c>
      <c r="E30" s="103">
        <v>2.6</v>
      </c>
      <c r="F30" s="101">
        <f t="shared" si="0"/>
        <v>208</v>
      </c>
      <c r="G30" s="70"/>
      <c r="H30" s="69"/>
    </row>
    <row r="31" spans="1:10">
      <c r="A31" s="97">
        <v>24</v>
      </c>
      <c r="B31" s="98" t="s">
        <v>114</v>
      </c>
      <c r="C31" s="97" t="s">
        <v>12</v>
      </c>
      <c r="D31" s="97">
        <v>100</v>
      </c>
      <c r="E31" s="103">
        <v>3.2</v>
      </c>
      <c r="F31" s="101">
        <f t="shared" si="0"/>
        <v>320</v>
      </c>
      <c r="G31" s="70"/>
      <c r="H31" s="69"/>
    </row>
    <row r="32" spans="1:10">
      <c r="A32" s="97">
        <v>25</v>
      </c>
      <c r="B32" s="98" t="s">
        <v>113</v>
      </c>
      <c r="C32" s="97" t="s">
        <v>12</v>
      </c>
      <c r="D32" s="97">
        <v>100</v>
      </c>
      <c r="E32" s="103">
        <v>3.2</v>
      </c>
      <c r="F32" s="101">
        <f t="shared" si="0"/>
        <v>320</v>
      </c>
      <c r="G32" s="70"/>
      <c r="H32" s="69"/>
    </row>
    <row r="33" spans="1:8" ht="13.5" customHeight="1">
      <c r="A33" s="97">
        <v>26</v>
      </c>
      <c r="B33" s="98" t="s">
        <v>115</v>
      </c>
      <c r="C33" s="97" t="s">
        <v>12</v>
      </c>
      <c r="D33" s="97">
        <v>100</v>
      </c>
      <c r="E33" s="103">
        <v>3.19</v>
      </c>
      <c r="F33" s="101">
        <f t="shared" si="0"/>
        <v>319</v>
      </c>
      <c r="G33" s="70"/>
      <c r="H33" s="69"/>
    </row>
    <row r="34" spans="1:8" ht="16.5" customHeight="1">
      <c r="A34" s="97">
        <v>27</v>
      </c>
      <c r="B34" s="98" t="s">
        <v>116</v>
      </c>
      <c r="C34" s="97" t="s">
        <v>12</v>
      </c>
      <c r="D34" s="97">
        <v>40</v>
      </c>
      <c r="E34" s="103">
        <v>3.5</v>
      </c>
      <c r="F34" s="101">
        <f t="shared" si="0"/>
        <v>140</v>
      </c>
      <c r="G34" s="70"/>
      <c r="H34" s="69"/>
    </row>
    <row r="35" spans="1:8" ht="15.75" customHeight="1">
      <c r="A35" s="97">
        <v>28</v>
      </c>
      <c r="B35" s="98" t="s">
        <v>89</v>
      </c>
      <c r="C35" s="97" t="s">
        <v>12</v>
      </c>
      <c r="D35" s="97">
        <v>100</v>
      </c>
      <c r="E35" s="103">
        <v>2</v>
      </c>
      <c r="F35" s="101">
        <f t="shared" si="0"/>
        <v>200</v>
      </c>
      <c r="G35" s="70"/>
      <c r="H35" s="69"/>
    </row>
    <row r="36" spans="1:8">
      <c r="A36" s="97">
        <v>29</v>
      </c>
      <c r="B36" s="104" t="s">
        <v>119</v>
      </c>
      <c r="C36" s="105" t="s">
        <v>12</v>
      </c>
      <c r="D36" s="105">
        <v>150</v>
      </c>
      <c r="E36" s="106">
        <v>2.2999999999999998</v>
      </c>
      <c r="F36" s="101">
        <f t="shared" si="0"/>
        <v>345</v>
      </c>
      <c r="G36" s="70"/>
      <c r="H36" s="69"/>
    </row>
    <row r="37" spans="1:8" ht="17.25" customHeight="1">
      <c r="A37" s="97">
        <v>30</v>
      </c>
      <c r="B37" s="98" t="s">
        <v>117</v>
      </c>
      <c r="C37" s="97" t="s">
        <v>12</v>
      </c>
      <c r="D37" s="97">
        <v>90</v>
      </c>
      <c r="E37" s="103">
        <v>1.8</v>
      </c>
      <c r="F37" s="101">
        <f t="shared" si="0"/>
        <v>162</v>
      </c>
      <c r="G37" s="70"/>
      <c r="H37" s="69"/>
    </row>
    <row r="38" spans="1:8" ht="17.25" customHeight="1">
      <c r="A38" s="97">
        <v>31</v>
      </c>
      <c r="B38" s="98" t="s">
        <v>90</v>
      </c>
      <c r="C38" s="97" t="s">
        <v>12</v>
      </c>
      <c r="D38" s="97">
        <v>10</v>
      </c>
      <c r="E38" s="103">
        <v>3.2</v>
      </c>
      <c r="F38" s="101">
        <f t="shared" si="0"/>
        <v>32</v>
      </c>
      <c r="G38" s="70"/>
      <c r="H38" s="69"/>
    </row>
    <row r="39" spans="1:8" ht="19.5" customHeight="1">
      <c r="A39" s="97">
        <v>32</v>
      </c>
      <c r="B39" s="98" t="s">
        <v>21</v>
      </c>
      <c r="C39" s="97" t="s">
        <v>12</v>
      </c>
      <c r="D39" s="97">
        <v>80</v>
      </c>
      <c r="E39" s="103">
        <v>6.8</v>
      </c>
      <c r="F39" s="101">
        <f t="shared" ref="F39:F57" si="1">SUM(D39*E39)</f>
        <v>544</v>
      </c>
      <c r="G39" s="60"/>
      <c r="H39" s="69"/>
    </row>
    <row r="40" spans="1:8" ht="21" customHeight="1">
      <c r="A40" s="97">
        <v>33</v>
      </c>
      <c r="B40" s="98" t="s">
        <v>84</v>
      </c>
      <c r="C40" s="97" t="s">
        <v>12</v>
      </c>
      <c r="D40" s="97">
        <v>10</v>
      </c>
      <c r="E40" s="103">
        <v>44.9</v>
      </c>
      <c r="F40" s="101">
        <f t="shared" si="1"/>
        <v>449</v>
      </c>
      <c r="G40" s="60"/>
      <c r="H40" s="69"/>
    </row>
    <row r="41" spans="1:8" ht="19.5" customHeight="1">
      <c r="A41" s="97">
        <v>34</v>
      </c>
      <c r="B41" s="98" t="s">
        <v>83</v>
      </c>
      <c r="C41" s="97" t="s">
        <v>14</v>
      </c>
      <c r="D41" s="97">
        <v>10</v>
      </c>
      <c r="E41" s="103">
        <v>45</v>
      </c>
      <c r="F41" s="101">
        <f t="shared" si="1"/>
        <v>450</v>
      </c>
      <c r="G41" s="60"/>
      <c r="H41" s="69"/>
    </row>
    <row r="42" spans="1:8" ht="18" customHeight="1">
      <c r="A42" s="97">
        <v>35</v>
      </c>
      <c r="B42" s="98" t="s">
        <v>85</v>
      </c>
      <c r="C42" s="97" t="s">
        <v>14</v>
      </c>
      <c r="D42" s="97">
        <v>10</v>
      </c>
      <c r="E42" s="103">
        <v>5.8</v>
      </c>
      <c r="F42" s="101">
        <f t="shared" si="1"/>
        <v>58</v>
      </c>
      <c r="G42" s="60"/>
      <c r="H42" s="69"/>
    </row>
    <row r="43" spans="1:8" ht="16.5" customHeight="1">
      <c r="A43" s="97">
        <v>36</v>
      </c>
      <c r="B43" s="98" t="s">
        <v>71</v>
      </c>
      <c r="C43" s="97" t="s">
        <v>12</v>
      </c>
      <c r="D43" s="97">
        <v>25</v>
      </c>
      <c r="E43" s="103">
        <v>1.5</v>
      </c>
      <c r="F43" s="101">
        <f t="shared" si="1"/>
        <v>37.5</v>
      </c>
      <c r="G43" s="70"/>
      <c r="H43" s="69"/>
    </row>
    <row r="44" spans="1:8">
      <c r="A44" s="97">
        <v>37</v>
      </c>
      <c r="B44" s="98" t="s">
        <v>22</v>
      </c>
      <c r="C44" s="97" t="s">
        <v>12</v>
      </c>
      <c r="D44" s="97">
        <v>200</v>
      </c>
      <c r="E44" s="103">
        <v>6</v>
      </c>
      <c r="F44" s="101">
        <f t="shared" si="1"/>
        <v>1200</v>
      </c>
      <c r="G44" s="70"/>
      <c r="H44" s="69"/>
    </row>
    <row r="45" spans="1:8" ht="16.5" customHeight="1">
      <c r="A45" s="97">
        <v>38</v>
      </c>
      <c r="B45" s="98" t="s">
        <v>118</v>
      </c>
      <c r="C45" s="97" t="s">
        <v>12</v>
      </c>
      <c r="D45" s="97">
        <v>70</v>
      </c>
      <c r="E45" s="103">
        <v>1.7</v>
      </c>
      <c r="F45" s="101">
        <f t="shared" si="1"/>
        <v>119</v>
      </c>
      <c r="G45" s="70"/>
      <c r="H45" s="69"/>
    </row>
    <row r="46" spans="1:8" ht="17.25" customHeight="1">
      <c r="A46" s="97">
        <v>39</v>
      </c>
      <c r="B46" s="104" t="s">
        <v>23</v>
      </c>
      <c r="C46" s="105" t="s">
        <v>12</v>
      </c>
      <c r="D46" s="105">
        <v>200</v>
      </c>
      <c r="E46" s="108">
        <v>1.3</v>
      </c>
      <c r="F46" s="107">
        <f t="shared" si="1"/>
        <v>260</v>
      </c>
      <c r="G46" s="70"/>
      <c r="H46" s="69"/>
    </row>
    <row r="47" spans="1:8" s="57" customFormat="1" ht="17.25" customHeight="1">
      <c r="A47" s="97">
        <v>40</v>
      </c>
      <c r="B47" s="104" t="s">
        <v>24</v>
      </c>
      <c r="C47" s="105" t="s">
        <v>12</v>
      </c>
      <c r="D47" s="105">
        <v>200</v>
      </c>
      <c r="E47" s="106">
        <v>1.3</v>
      </c>
      <c r="F47" s="107">
        <f t="shared" si="1"/>
        <v>260</v>
      </c>
      <c r="G47" s="72"/>
      <c r="H47" s="73"/>
    </row>
    <row r="48" spans="1:8">
      <c r="A48" s="97">
        <v>41</v>
      </c>
      <c r="B48" s="104" t="s">
        <v>78</v>
      </c>
      <c r="C48" s="105" t="s">
        <v>12</v>
      </c>
      <c r="D48" s="105">
        <v>10</v>
      </c>
      <c r="E48" s="106">
        <v>1.3</v>
      </c>
      <c r="F48" s="107">
        <f t="shared" si="1"/>
        <v>13</v>
      </c>
      <c r="G48" s="60"/>
      <c r="H48" s="69"/>
    </row>
    <row r="49" spans="1:8">
      <c r="A49" s="97">
        <v>42</v>
      </c>
      <c r="B49" s="104" t="s">
        <v>86</v>
      </c>
      <c r="C49" s="105" t="s">
        <v>12</v>
      </c>
      <c r="D49" s="105">
        <v>20</v>
      </c>
      <c r="E49" s="113">
        <v>4.7</v>
      </c>
      <c r="F49" s="107">
        <f t="shared" si="1"/>
        <v>94</v>
      </c>
      <c r="G49" s="60"/>
      <c r="H49" s="69"/>
    </row>
    <row r="50" spans="1:8">
      <c r="A50" s="97">
        <v>43</v>
      </c>
      <c r="B50" s="104" t="s">
        <v>87</v>
      </c>
      <c r="C50" s="105" t="s">
        <v>12</v>
      </c>
      <c r="D50" s="105">
        <v>10</v>
      </c>
      <c r="E50" s="109">
        <v>2.0499999999999998</v>
      </c>
      <c r="F50" s="107">
        <f t="shared" si="1"/>
        <v>20.5</v>
      </c>
      <c r="G50" s="70"/>
      <c r="H50" s="69"/>
    </row>
    <row r="51" spans="1:8">
      <c r="A51" s="97">
        <v>44</v>
      </c>
      <c r="B51" s="104" t="s">
        <v>25</v>
      </c>
      <c r="C51" s="105" t="s">
        <v>12</v>
      </c>
      <c r="D51" s="105">
        <v>600</v>
      </c>
      <c r="E51" s="106">
        <v>2.5</v>
      </c>
      <c r="F51" s="107">
        <f t="shared" si="1"/>
        <v>1500</v>
      </c>
      <c r="G51" s="75"/>
      <c r="H51" s="69"/>
    </row>
    <row r="52" spans="1:8" ht="25.5">
      <c r="A52" s="97">
        <v>45</v>
      </c>
      <c r="B52" s="104" t="s">
        <v>72</v>
      </c>
      <c r="C52" s="105" t="s">
        <v>12</v>
      </c>
      <c r="D52" s="110">
        <v>250</v>
      </c>
      <c r="E52" s="113">
        <v>3</v>
      </c>
      <c r="F52" s="107">
        <f t="shared" si="1"/>
        <v>750</v>
      </c>
      <c r="G52" s="76"/>
      <c r="H52" s="69"/>
    </row>
    <row r="53" spans="1:8">
      <c r="A53" s="97">
        <v>46</v>
      </c>
      <c r="B53" s="104" t="s">
        <v>88</v>
      </c>
      <c r="C53" s="105" t="s">
        <v>12</v>
      </c>
      <c r="D53" s="105">
        <v>90</v>
      </c>
      <c r="E53" s="106">
        <v>2.5</v>
      </c>
      <c r="F53" s="107">
        <f t="shared" si="1"/>
        <v>225</v>
      </c>
      <c r="G53" s="60"/>
      <c r="H53" s="69"/>
    </row>
    <row r="54" spans="1:8" s="57" customFormat="1">
      <c r="A54" s="97">
        <v>47</v>
      </c>
      <c r="B54" s="104" t="s">
        <v>82</v>
      </c>
      <c r="C54" s="105" t="s">
        <v>12</v>
      </c>
      <c r="D54" s="105">
        <v>50</v>
      </c>
      <c r="E54" s="106">
        <v>1.56</v>
      </c>
      <c r="F54" s="107">
        <f t="shared" si="1"/>
        <v>78</v>
      </c>
      <c r="G54" s="74"/>
      <c r="H54" s="73"/>
    </row>
    <row r="55" spans="1:8">
      <c r="A55" s="97">
        <v>48</v>
      </c>
      <c r="B55" s="104" t="s">
        <v>26</v>
      </c>
      <c r="C55" s="105" t="s">
        <v>12</v>
      </c>
      <c r="D55" s="105">
        <v>9000</v>
      </c>
      <c r="E55" s="106">
        <v>0.75</v>
      </c>
      <c r="F55" s="107">
        <f t="shared" si="1"/>
        <v>6750</v>
      </c>
      <c r="G55" s="60"/>
      <c r="H55" s="69"/>
    </row>
    <row r="56" spans="1:8">
      <c r="A56" s="97">
        <v>49</v>
      </c>
      <c r="B56" s="104" t="s">
        <v>27</v>
      </c>
      <c r="C56" s="105" t="s">
        <v>12</v>
      </c>
      <c r="D56" s="105">
        <v>50</v>
      </c>
      <c r="E56" s="106">
        <v>1.75</v>
      </c>
      <c r="F56" s="107">
        <f t="shared" si="1"/>
        <v>87.5</v>
      </c>
      <c r="G56" s="60"/>
      <c r="H56" s="69"/>
    </row>
    <row r="57" spans="1:8">
      <c r="A57" s="97">
        <v>50</v>
      </c>
      <c r="B57" s="104" t="s">
        <v>120</v>
      </c>
      <c r="C57" s="105" t="s">
        <v>12</v>
      </c>
      <c r="D57" s="105">
        <v>40</v>
      </c>
      <c r="E57" s="106">
        <v>1.7</v>
      </c>
      <c r="F57" s="107">
        <f t="shared" si="1"/>
        <v>68</v>
      </c>
      <c r="G57" s="60"/>
      <c r="H57" s="69"/>
    </row>
    <row r="58" spans="1:8">
      <c r="A58" s="60"/>
      <c r="B58" s="61" t="s">
        <v>92</v>
      </c>
      <c r="C58" s="62" t="s">
        <v>29</v>
      </c>
      <c r="D58" s="63" t="s">
        <v>29</v>
      </c>
      <c r="E58" s="63"/>
      <c r="F58" s="64">
        <f>SUM(F8:F57)</f>
        <v>18969.8</v>
      </c>
      <c r="G58" s="60" t="s">
        <v>29</v>
      </c>
      <c r="H58" s="65">
        <f>SUM(H8:H56)</f>
        <v>0</v>
      </c>
    </row>
    <row r="62" spans="1:8">
      <c r="B62" s="145"/>
      <c r="C62" s="145"/>
      <c r="D62" s="145"/>
      <c r="E62" s="145"/>
      <c r="F62" s="145"/>
      <c r="G62" s="145"/>
    </row>
    <row r="63" spans="1:8" ht="15.75">
      <c r="B63" s="28" t="s">
        <v>66</v>
      </c>
    </row>
    <row r="64" spans="1:8" ht="15.75">
      <c r="B64" s="146" t="s">
        <v>67</v>
      </c>
      <c r="C64" s="146"/>
      <c r="D64" s="146"/>
      <c r="E64" s="146"/>
      <c r="F64" s="146"/>
      <c r="G64" s="146"/>
      <c r="H64" s="146"/>
    </row>
    <row r="65" spans="1:8" ht="15">
      <c r="B65" s="25"/>
    </row>
    <row r="66" spans="1:8" ht="15">
      <c r="B66" s="25"/>
    </row>
    <row r="67" spans="1:8" ht="15">
      <c r="B67" s="29"/>
      <c r="G67" s="29" t="s">
        <v>64</v>
      </c>
    </row>
    <row r="68" spans="1:8" ht="15">
      <c r="B68" s="29"/>
      <c r="G68" s="29" t="s">
        <v>65</v>
      </c>
    </row>
    <row r="69" spans="1:8" ht="15">
      <c r="B69" s="18"/>
    </row>
    <row r="72" spans="1:8">
      <c r="A72" s="44"/>
      <c r="B72" s="45"/>
      <c r="C72" s="43"/>
      <c r="D72" s="43"/>
      <c r="E72" s="46"/>
      <c r="F72" s="47"/>
      <c r="G72" s="48"/>
      <c r="H72" s="47"/>
    </row>
    <row r="73" spans="1:8">
      <c r="A73" s="44"/>
      <c r="B73" s="45"/>
      <c r="C73" s="43"/>
      <c r="D73" s="43"/>
      <c r="E73" s="46"/>
      <c r="F73" s="47"/>
      <c r="G73" s="43"/>
      <c r="H73" s="47"/>
    </row>
    <row r="74" spans="1:8">
      <c r="A74" s="44"/>
      <c r="B74" s="45"/>
      <c r="C74" s="43"/>
      <c r="D74" s="43"/>
      <c r="E74" s="46"/>
      <c r="F74" s="47"/>
      <c r="G74" s="48"/>
      <c r="H74" s="47"/>
    </row>
    <row r="75" spans="1:8">
      <c r="A75" s="44"/>
      <c r="B75" s="45"/>
      <c r="C75" s="43"/>
      <c r="D75" s="43"/>
      <c r="E75" s="46"/>
      <c r="F75" s="47"/>
      <c r="G75" s="43"/>
      <c r="H75" s="47"/>
    </row>
    <row r="76" spans="1:8">
      <c r="A76" s="44"/>
      <c r="B76" s="45"/>
      <c r="C76" s="43"/>
      <c r="D76" s="43"/>
      <c r="E76" s="46"/>
      <c r="F76" s="47"/>
      <c r="G76" s="43"/>
      <c r="H76" s="47"/>
    </row>
    <row r="77" spans="1:8">
      <c r="A77" s="44"/>
      <c r="B77" s="45"/>
      <c r="C77" s="43"/>
      <c r="D77" s="43"/>
      <c r="E77" s="46"/>
      <c r="F77" s="47"/>
      <c r="G77" s="48"/>
      <c r="H77" s="47"/>
    </row>
    <row r="78" spans="1:8">
      <c r="A78" s="44"/>
      <c r="B78" s="45"/>
      <c r="C78" s="43"/>
      <c r="D78" s="43"/>
      <c r="E78" s="46"/>
      <c r="F78" s="47"/>
      <c r="G78" s="43"/>
      <c r="H78" s="47"/>
    </row>
    <row r="79" spans="1:8">
      <c r="A79" s="44"/>
      <c r="B79" s="45"/>
      <c r="C79" s="43"/>
      <c r="D79" s="43"/>
      <c r="E79" s="46"/>
      <c r="F79" s="47"/>
      <c r="G79" s="43"/>
      <c r="H79" s="47"/>
    </row>
    <row r="80" spans="1:8">
      <c r="A80" s="44"/>
      <c r="B80" s="45"/>
      <c r="C80" s="43"/>
      <c r="D80" s="31"/>
      <c r="E80" s="51"/>
      <c r="F80" s="47"/>
      <c r="G80" s="52"/>
      <c r="H80" s="47"/>
    </row>
    <row r="81" spans="1:8" ht="15.75">
      <c r="A81" s="44"/>
      <c r="B81" s="28"/>
    </row>
    <row r="82" spans="1:8" ht="15.75">
      <c r="A82" s="44"/>
      <c r="B82" s="25"/>
      <c r="G82" s="28"/>
    </row>
    <row r="83" spans="1:8" ht="15.75" customHeight="1">
      <c r="A83" s="44"/>
      <c r="B83" s="25"/>
    </row>
    <row r="84" spans="1:8" ht="13.5" customHeight="1">
      <c r="A84" s="44"/>
      <c r="B84" s="25"/>
    </row>
    <row r="85" spans="1:8" ht="15">
      <c r="A85" s="44"/>
      <c r="B85" s="29"/>
      <c r="G85" s="29"/>
    </row>
    <row r="86" spans="1:8" ht="15">
      <c r="A86" s="44"/>
      <c r="B86" s="29"/>
      <c r="G86" s="29"/>
    </row>
    <row r="87" spans="1:8" ht="15">
      <c r="A87" s="44"/>
      <c r="B87" s="18"/>
    </row>
    <row r="88" spans="1:8">
      <c r="A88" s="44"/>
    </row>
    <row r="89" spans="1:8">
      <c r="A89" s="44"/>
      <c r="B89" s="45"/>
      <c r="C89" s="43"/>
      <c r="D89" s="43"/>
      <c r="E89" s="46"/>
      <c r="F89" s="47"/>
      <c r="G89" s="43"/>
      <c r="H89" s="47"/>
    </row>
    <row r="90" spans="1:8" ht="15.75" customHeight="1">
      <c r="A90" s="44"/>
      <c r="B90" s="45"/>
      <c r="C90" s="43"/>
      <c r="D90" s="43"/>
      <c r="E90" s="46"/>
      <c r="F90" s="47"/>
      <c r="G90" s="43"/>
      <c r="H90" s="47"/>
    </row>
    <row r="91" spans="1:8" ht="15.75" customHeight="1">
      <c r="A91" s="44"/>
      <c r="B91" s="45"/>
      <c r="C91" s="43"/>
      <c r="D91" s="43"/>
      <c r="E91" s="46"/>
      <c r="F91" s="47"/>
      <c r="G91" s="48"/>
      <c r="H91" s="47"/>
    </row>
    <row r="92" spans="1:8">
      <c r="A92" s="44"/>
      <c r="B92" s="45"/>
      <c r="C92" s="43"/>
      <c r="D92" s="43"/>
      <c r="E92" s="46"/>
      <c r="F92" s="47"/>
      <c r="G92" s="43"/>
      <c r="H92" s="47"/>
    </row>
    <row r="93" spans="1:8" ht="16.5" customHeight="1">
      <c r="A93" s="44"/>
      <c r="B93" s="45"/>
      <c r="C93" s="43"/>
      <c r="D93" s="43"/>
      <c r="E93" s="46"/>
      <c r="F93" s="47"/>
      <c r="G93" s="48"/>
      <c r="H93" s="47"/>
    </row>
    <row r="94" spans="1:8">
      <c r="A94" s="44"/>
      <c r="B94" s="45"/>
      <c r="C94" s="43"/>
      <c r="D94" s="43"/>
      <c r="E94" s="46"/>
      <c r="F94" s="47"/>
      <c r="G94" s="43"/>
      <c r="H94" s="47"/>
    </row>
    <row r="95" spans="1:8">
      <c r="A95" s="44"/>
      <c r="B95" s="49"/>
      <c r="C95" s="43"/>
      <c r="D95" s="43"/>
      <c r="E95" s="46"/>
      <c r="F95" s="47"/>
      <c r="G95" s="43"/>
      <c r="H95" s="47"/>
    </row>
    <row r="96" spans="1:8">
      <c r="A96" s="44"/>
      <c r="B96" s="50"/>
      <c r="C96" s="31"/>
      <c r="D96" s="43"/>
      <c r="E96" s="46"/>
      <c r="F96" s="47"/>
      <c r="G96" s="43"/>
      <c r="H96" s="47"/>
    </row>
    <row r="97" spans="1:8">
      <c r="A97" s="44"/>
      <c r="B97" s="45"/>
      <c r="C97" s="43"/>
      <c r="D97" s="43"/>
      <c r="E97" s="46"/>
      <c r="F97" s="47"/>
      <c r="G97" s="43"/>
      <c r="H97" s="47"/>
    </row>
    <row r="98" spans="1:8">
      <c r="A98" s="44"/>
      <c r="B98" s="45"/>
      <c r="C98" s="43"/>
      <c r="D98" s="43"/>
      <c r="E98" s="46"/>
      <c r="F98" s="47"/>
      <c r="G98" s="48"/>
      <c r="H98" s="47"/>
    </row>
    <row r="99" spans="1:8">
      <c r="A99" s="44"/>
      <c r="B99" s="45"/>
      <c r="C99" s="43"/>
      <c r="D99" s="43"/>
      <c r="E99" s="46"/>
      <c r="F99" s="47"/>
      <c r="G99" s="48"/>
      <c r="H99" s="47"/>
    </row>
    <row r="100" spans="1:8">
      <c r="A100" s="44"/>
      <c r="B100" s="45"/>
      <c r="C100" s="43"/>
      <c r="D100" s="43"/>
      <c r="E100" s="53"/>
      <c r="F100" s="47"/>
      <c r="G100" s="48"/>
      <c r="H100" s="47"/>
    </row>
    <row r="101" spans="1:8">
      <c r="A101" s="44"/>
      <c r="B101" s="49"/>
      <c r="C101" s="43"/>
      <c r="D101" s="43"/>
      <c r="E101" s="53"/>
      <c r="F101" s="47"/>
      <c r="G101" s="43"/>
      <c r="H101" s="47"/>
    </row>
    <row r="102" spans="1:8">
      <c r="A102" s="44"/>
      <c r="B102" s="49"/>
      <c r="C102" s="43"/>
      <c r="D102" s="43"/>
      <c r="E102" s="53"/>
      <c r="F102" s="47"/>
      <c r="G102" s="43"/>
      <c r="H102" s="47"/>
    </row>
    <row r="103" spans="1:8">
      <c r="A103" s="44"/>
      <c r="B103" s="45"/>
      <c r="C103" s="43"/>
      <c r="D103" s="43"/>
      <c r="E103" s="53"/>
      <c r="F103" s="47"/>
      <c r="G103" s="48"/>
      <c r="H103" s="47"/>
    </row>
    <row r="104" spans="1:8">
      <c r="A104" s="44"/>
      <c r="B104" s="45"/>
      <c r="C104" s="43"/>
      <c r="D104" s="43"/>
      <c r="E104" s="53"/>
      <c r="F104" s="47"/>
      <c r="G104" s="43"/>
      <c r="H104" s="47"/>
    </row>
    <row r="105" spans="1:8">
      <c r="A105" s="44"/>
      <c r="B105" s="45"/>
      <c r="C105" s="43"/>
      <c r="D105" s="43"/>
      <c r="E105" s="53"/>
      <c r="F105" s="47"/>
      <c r="G105" s="43"/>
      <c r="H105" s="47"/>
    </row>
    <row r="106" spans="1:8">
      <c r="A106" s="44"/>
      <c r="B106" s="45"/>
      <c r="C106" s="43"/>
      <c r="D106" s="43"/>
      <c r="E106" s="53"/>
      <c r="F106" s="47"/>
      <c r="G106" s="43"/>
      <c r="H106" s="47"/>
    </row>
    <row r="107" spans="1:8">
      <c r="A107" s="44"/>
      <c r="B107" s="45"/>
      <c r="C107" s="43"/>
      <c r="D107" s="43"/>
      <c r="E107" s="53"/>
      <c r="F107" s="47"/>
      <c r="G107" s="43"/>
      <c r="H107" s="47"/>
    </row>
    <row r="108" spans="1:8">
      <c r="A108" s="44"/>
      <c r="B108" s="45"/>
      <c r="C108" s="43"/>
      <c r="D108" s="43"/>
      <c r="E108" s="53"/>
      <c r="F108" s="47"/>
      <c r="G108" s="43"/>
      <c r="H108" s="47"/>
    </row>
    <row r="109" spans="1:8">
      <c r="A109" s="44"/>
      <c r="B109" s="45"/>
      <c r="C109" s="43"/>
      <c r="D109" s="43"/>
      <c r="E109" s="53"/>
      <c r="F109" s="47"/>
      <c r="G109" s="48"/>
      <c r="H109" s="47"/>
    </row>
    <row r="110" spans="1:8">
      <c r="A110" s="44"/>
      <c r="B110" s="45"/>
      <c r="C110" s="43"/>
      <c r="D110" s="43"/>
      <c r="E110" s="53"/>
      <c r="F110" s="47"/>
      <c r="G110" s="48"/>
      <c r="H110" s="47"/>
    </row>
    <row r="111" spans="1:8">
      <c r="A111" s="44"/>
      <c r="B111" s="49"/>
      <c r="C111" s="43"/>
      <c r="D111" s="43"/>
      <c r="E111" s="53"/>
      <c r="F111" s="47"/>
      <c r="G111" s="43"/>
      <c r="H111" s="47"/>
    </row>
    <row r="112" spans="1:8">
      <c r="A112" s="44"/>
      <c r="B112" s="45"/>
      <c r="C112" s="43"/>
      <c r="D112" s="43"/>
      <c r="E112" s="53"/>
      <c r="F112" s="47"/>
      <c r="G112" s="43"/>
      <c r="H112" s="47"/>
    </row>
    <row r="113" spans="1:8">
      <c r="A113" s="44"/>
      <c r="B113" s="45"/>
      <c r="C113" s="43"/>
      <c r="D113" s="43"/>
      <c r="E113" s="53"/>
      <c r="F113" s="47"/>
      <c r="G113" s="48"/>
      <c r="H113" s="47"/>
    </row>
    <row r="114" spans="1:8">
      <c r="A114" s="44"/>
      <c r="B114" s="45"/>
      <c r="C114" s="43"/>
      <c r="D114" s="43"/>
      <c r="E114" s="53"/>
      <c r="F114" s="47"/>
      <c r="G114" s="48"/>
      <c r="H114" s="47"/>
    </row>
    <row r="115" spans="1:8">
      <c r="A115" s="44"/>
      <c r="B115" s="45"/>
      <c r="C115" s="43"/>
      <c r="D115" s="43"/>
      <c r="E115" s="53"/>
      <c r="F115" s="47"/>
      <c r="G115" s="43"/>
      <c r="H115" s="47"/>
    </row>
    <row r="116" spans="1:8">
      <c r="A116" s="44"/>
      <c r="B116" s="45"/>
      <c r="C116" s="43"/>
      <c r="D116" s="43"/>
      <c r="E116" s="53"/>
      <c r="F116" s="47"/>
      <c r="G116" s="43"/>
      <c r="H116" s="47"/>
    </row>
    <row r="117" spans="1:8">
      <c r="A117" s="44"/>
      <c r="B117" s="45"/>
      <c r="C117" s="43"/>
      <c r="D117" s="43"/>
      <c r="E117" s="53"/>
      <c r="F117" s="47"/>
      <c r="G117" s="43"/>
      <c r="H117" s="47"/>
    </row>
    <row r="118" spans="1:8">
      <c r="A118" s="44"/>
      <c r="B118" s="45"/>
      <c r="C118" s="43"/>
      <c r="D118" s="43"/>
      <c r="E118" s="53"/>
      <c r="F118" s="47"/>
      <c r="G118" s="43"/>
      <c r="H118" s="47"/>
    </row>
    <row r="119" spans="1:8">
      <c r="A119" s="44"/>
      <c r="B119" s="45"/>
      <c r="C119" s="43"/>
      <c r="D119" s="43"/>
      <c r="E119" s="53"/>
      <c r="F119" s="47"/>
      <c r="G119" s="43"/>
      <c r="H119" s="47"/>
    </row>
    <row r="120" spans="1:8">
      <c r="A120" s="44"/>
      <c r="B120" s="45"/>
      <c r="C120" s="43"/>
      <c r="D120" s="31"/>
      <c r="E120" s="51"/>
      <c r="F120" s="47"/>
      <c r="G120" s="52"/>
      <c r="H120" s="47"/>
    </row>
    <row r="121" spans="1:8">
      <c r="A121" s="44"/>
      <c r="B121" s="45"/>
      <c r="C121" s="43"/>
      <c r="D121" s="31"/>
      <c r="E121" s="51"/>
      <c r="F121" s="47"/>
      <c r="G121" s="54"/>
      <c r="H121" s="47"/>
    </row>
    <row r="122" spans="1:8">
      <c r="A122" s="44"/>
      <c r="B122" s="45"/>
      <c r="C122" s="43"/>
      <c r="D122" s="31"/>
      <c r="E122" s="51"/>
      <c r="F122" s="47"/>
      <c r="G122" s="52"/>
      <c r="H122" s="47"/>
    </row>
    <row r="123" spans="1:8">
      <c r="A123" s="44"/>
      <c r="B123" s="45"/>
      <c r="C123" s="43"/>
      <c r="D123" s="31"/>
      <c r="E123" s="51"/>
      <c r="F123" s="47"/>
      <c r="G123" s="52"/>
      <c r="H123" s="47"/>
    </row>
    <row r="124" spans="1:8">
      <c r="A124" s="44"/>
      <c r="B124" s="45"/>
      <c r="C124" s="43"/>
      <c r="D124" s="43"/>
      <c r="E124" s="53"/>
      <c r="F124" s="47"/>
      <c r="G124" s="43"/>
      <c r="H124" s="47"/>
    </row>
    <row r="125" spans="1:8">
      <c r="A125" s="44"/>
      <c r="B125" s="45"/>
      <c r="C125" s="43"/>
      <c r="D125" s="43"/>
      <c r="E125" s="53"/>
      <c r="F125" s="47"/>
      <c r="G125" s="43"/>
      <c r="H125" s="47"/>
    </row>
    <row r="126" spans="1:8">
      <c r="A126" s="44"/>
      <c r="B126" s="45"/>
      <c r="C126" s="43"/>
      <c r="D126" s="43"/>
      <c r="E126" s="53"/>
      <c r="F126" s="47"/>
      <c r="G126" s="43"/>
      <c r="H126" s="47"/>
    </row>
    <row r="127" spans="1:8">
      <c r="A127" s="44"/>
      <c r="B127" s="45"/>
      <c r="C127" s="43"/>
      <c r="D127" s="43"/>
      <c r="E127" s="53"/>
      <c r="F127" s="47"/>
      <c r="G127" s="43"/>
      <c r="H127" s="47"/>
    </row>
    <row r="128" spans="1:8">
      <c r="A128" s="44"/>
      <c r="B128" s="45"/>
      <c r="C128" s="43"/>
      <c r="D128" s="43"/>
      <c r="E128" s="53"/>
      <c r="F128" s="47"/>
      <c r="G128" s="43"/>
      <c r="H128" s="47"/>
    </row>
    <row r="129" spans="1:8">
      <c r="A129" s="44"/>
      <c r="B129" s="45"/>
      <c r="C129" s="43"/>
      <c r="D129" s="43"/>
      <c r="E129" s="53"/>
      <c r="F129" s="47"/>
      <c r="G129" s="43"/>
      <c r="H129" s="47"/>
    </row>
    <row r="130" spans="1:8">
      <c r="A130" s="44"/>
      <c r="B130" s="45"/>
      <c r="C130" s="43"/>
      <c r="D130" s="43"/>
      <c r="E130" s="53"/>
      <c r="F130" s="47"/>
      <c r="G130" s="43"/>
      <c r="H130" s="47"/>
    </row>
    <row r="131" spans="1:8">
      <c r="A131" s="44"/>
      <c r="B131" s="50"/>
      <c r="C131" s="31"/>
      <c r="D131" s="31"/>
      <c r="E131" s="51"/>
      <c r="F131" s="47"/>
      <c r="G131" s="43"/>
      <c r="H131" s="47"/>
    </row>
    <row r="132" spans="1:8">
      <c r="A132" s="44"/>
      <c r="B132" s="45"/>
      <c r="C132" s="43"/>
      <c r="D132" s="43"/>
      <c r="E132" s="53"/>
      <c r="F132" s="47"/>
      <c r="G132" s="48"/>
      <c r="H132" s="47"/>
    </row>
    <row r="133" spans="1:8">
      <c r="A133" s="44"/>
      <c r="B133" s="45"/>
      <c r="C133" s="43"/>
      <c r="D133" s="31"/>
      <c r="E133" s="51"/>
      <c r="F133" s="47"/>
      <c r="G133" s="54"/>
      <c r="H133" s="47"/>
    </row>
    <row r="134" spans="1:8">
      <c r="A134" s="44"/>
      <c r="B134" s="45"/>
      <c r="C134" s="43"/>
      <c r="D134" s="31"/>
      <c r="E134" s="51"/>
      <c r="F134" s="47"/>
      <c r="G134" s="52"/>
      <c r="H134" s="47"/>
    </row>
    <row r="135" spans="1:8">
      <c r="A135" s="44"/>
      <c r="B135" s="45"/>
      <c r="C135" s="43"/>
      <c r="D135" s="43"/>
      <c r="E135" s="53"/>
      <c r="F135" s="47"/>
      <c r="G135" s="48"/>
      <c r="H135" s="47"/>
    </row>
    <row r="136" spans="1:8">
      <c r="A136" s="44"/>
      <c r="B136" s="45"/>
      <c r="C136" s="43"/>
      <c r="D136" s="43"/>
      <c r="E136" s="53"/>
      <c r="F136" s="47"/>
      <c r="G136" s="43"/>
      <c r="H136" s="47"/>
    </row>
    <row r="137" spans="1:8">
      <c r="A137" s="44"/>
      <c r="B137" s="45"/>
      <c r="C137" s="43"/>
      <c r="D137" s="43"/>
      <c r="E137" s="53"/>
      <c r="F137" s="47"/>
      <c r="G137" s="43"/>
      <c r="H137" s="47"/>
    </row>
    <row r="138" spans="1:8">
      <c r="A138" s="44"/>
      <c r="B138" s="45"/>
      <c r="C138" s="43"/>
      <c r="D138" s="43"/>
      <c r="E138" s="53"/>
      <c r="F138" s="47"/>
      <c r="G138" s="43"/>
      <c r="H138" s="47"/>
    </row>
    <row r="139" spans="1:8">
      <c r="A139" s="44"/>
      <c r="B139" s="50"/>
      <c r="C139" s="31"/>
      <c r="D139" s="43"/>
      <c r="E139" s="53"/>
      <c r="F139" s="47"/>
      <c r="G139" s="43"/>
      <c r="H139" s="47"/>
    </row>
    <row r="140" spans="1:8">
      <c r="A140" s="44"/>
      <c r="B140" s="45"/>
      <c r="C140" s="43"/>
      <c r="D140" s="43"/>
      <c r="E140" s="53"/>
      <c r="F140" s="47"/>
      <c r="G140" s="43"/>
      <c r="H140" s="47"/>
    </row>
    <row r="141" spans="1:8">
      <c r="A141" s="44"/>
      <c r="B141" s="45"/>
      <c r="C141" s="43"/>
      <c r="D141" s="31"/>
      <c r="E141" s="51"/>
      <c r="F141" s="47"/>
      <c r="G141" s="52"/>
      <c r="H141" s="47"/>
    </row>
    <row r="142" spans="1:8">
      <c r="A142" s="44"/>
      <c r="B142" s="45"/>
      <c r="C142" s="43"/>
      <c r="D142" s="31"/>
      <c r="E142" s="51"/>
      <c r="F142" s="47"/>
      <c r="G142" s="52"/>
      <c r="H142" s="47"/>
    </row>
    <row r="143" spans="1:8">
      <c r="A143" s="44"/>
      <c r="B143" s="45"/>
      <c r="C143" s="43"/>
      <c r="D143" s="31"/>
      <c r="E143" s="51"/>
      <c r="F143" s="47"/>
      <c r="G143" s="52"/>
      <c r="H143" s="47"/>
    </row>
    <row r="144" spans="1:8">
      <c r="A144" s="44"/>
      <c r="B144" s="45"/>
      <c r="C144" s="43"/>
      <c r="D144" s="43"/>
      <c r="E144" s="53"/>
      <c r="F144" s="47"/>
      <c r="G144" s="43"/>
      <c r="H144" s="47"/>
    </row>
    <row r="145" spans="1:8">
      <c r="A145" s="44"/>
      <c r="B145" s="45"/>
      <c r="C145" s="43"/>
      <c r="D145" s="43"/>
      <c r="E145" s="53"/>
      <c r="F145" s="47"/>
      <c r="G145" s="43"/>
      <c r="H145" s="47"/>
    </row>
    <row r="146" spans="1:8">
      <c r="A146" s="44"/>
      <c r="B146" s="45"/>
      <c r="C146" s="43"/>
      <c r="D146" s="43"/>
      <c r="E146" s="53"/>
      <c r="F146" s="47"/>
      <c r="G146" s="43"/>
      <c r="H146" s="47"/>
    </row>
    <row r="147" spans="1:8">
      <c r="A147" s="44"/>
      <c r="B147" s="45"/>
      <c r="C147" s="43"/>
      <c r="D147" s="43"/>
      <c r="E147" s="53"/>
      <c r="F147" s="47"/>
      <c r="G147" s="43"/>
      <c r="H147" s="47"/>
    </row>
    <row r="148" spans="1:8">
      <c r="A148" s="44"/>
      <c r="B148" s="49"/>
      <c r="C148" s="43"/>
      <c r="D148" s="43"/>
      <c r="E148" s="53"/>
      <c r="F148" s="47"/>
      <c r="G148" s="48"/>
      <c r="H148" s="47"/>
    </row>
    <row r="149" spans="1:8">
      <c r="A149" s="44"/>
      <c r="B149" s="49"/>
      <c r="C149" s="43"/>
      <c r="D149" s="43"/>
      <c r="E149" s="53"/>
      <c r="F149" s="47"/>
      <c r="G149" s="48"/>
      <c r="H149" s="47"/>
    </row>
    <row r="150" spans="1:8">
      <c r="A150" s="44"/>
      <c r="B150" s="45"/>
      <c r="C150" s="43"/>
      <c r="D150" s="31"/>
      <c r="E150" s="51"/>
      <c r="F150" s="47"/>
      <c r="G150" s="48"/>
      <c r="H150" s="47"/>
    </row>
    <row r="151" spans="1:8">
      <c r="A151" s="44"/>
      <c r="B151" s="45"/>
      <c r="C151" s="43"/>
      <c r="D151" s="31"/>
      <c r="E151" s="51"/>
      <c r="F151" s="47"/>
      <c r="G151" s="43"/>
      <c r="H151" s="47"/>
    </row>
    <row r="152" spans="1:8">
      <c r="A152" s="44"/>
      <c r="B152" s="45"/>
      <c r="C152" s="43"/>
      <c r="D152" s="31"/>
      <c r="E152" s="51"/>
      <c r="F152" s="47"/>
      <c r="G152" s="43"/>
      <c r="H152" s="47"/>
    </row>
    <row r="153" spans="1:8">
      <c r="A153" s="44"/>
      <c r="B153" s="45"/>
      <c r="C153" s="43"/>
      <c r="D153" s="31"/>
      <c r="E153" s="51"/>
      <c r="F153" s="47"/>
      <c r="G153" s="43"/>
      <c r="H153" s="47"/>
    </row>
    <row r="154" spans="1:8">
      <c r="A154" s="32"/>
      <c r="B154" s="32"/>
      <c r="C154" s="32"/>
      <c r="D154" s="33"/>
      <c r="E154" s="33"/>
      <c r="F154" s="32"/>
      <c r="G154" s="32"/>
      <c r="H154" s="55"/>
    </row>
    <row r="155" spans="1:8">
      <c r="A155" s="49"/>
      <c r="B155" s="49"/>
      <c r="C155" s="49"/>
      <c r="D155" s="49"/>
      <c r="E155" s="49"/>
      <c r="F155" s="49"/>
      <c r="G155" s="49"/>
      <c r="H155" s="49"/>
    </row>
    <row r="158" spans="1:8">
      <c r="B158" s="145"/>
      <c r="C158" s="145"/>
      <c r="D158" s="145"/>
      <c r="E158" s="145"/>
      <c r="F158" s="145"/>
      <c r="G158" s="145"/>
    </row>
  </sheetData>
  <sortState ref="B8:F63">
    <sortCondition ref="B8:B63"/>
  </sortState>
  <mergeCells count="6">
    <mergeCell ref="B1:H1"/>
    <mergeCell ref="B4:H4"/>
    <mergeCell ref="B158:G158"/>
    <mergeCell ref="B3:H3"/>
    <mergeCell ref="B62:G62"/>
    <mergeCell ref="B64:H6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9"/>
  <sheetViews>
    <sheetView workbookViewId="0">
      <selection activeCell="B70" sqref="B70"/>
    </sheetView>
  </sheetViews>
  <sheetFormatPr defaultRowHeight="14.25"/>
  <cols>
    <col min="1" max="1" width="3.125" customWidth="1"/>
    <col min="2" max="2" width="27.75" customWidth="1"/>
    <col min="5" max="5" width="12.875" customWidth="1"/>
    <col min="6" max="6" width="10" customWidth="1"/>
    <col min="7" max="7" width="16" customWidth="1"/>
    <col min="8" max="8" width="24.25" customWidth="1"/>
  </cols>
  <sheetData>
    <row r="2" spans="1:8" ht="15">
      <c r="B2" s="30"/>
    </row>
    <row r="3" spans="1:8" ht="20.25">
      <c r="B3" s="143" t="s">
        <v>68</v>
      </c>
      <c r="C3" s="143"/>
      <c r="D3" s="143"/>
      <c r="E3" s="143"/>
      <c r="F3" s="143"/>
      <c r="G3" s="143"/>
      <c r="H3" s="143"/>
    </row>
    <row r="4" spans="1:8" ht="20.25">
      <c r="B4" s="42"/>
      <c r="C4" s="42"/>
      <c r="D4" s="42"/>
      <c r="E4" s="42"/>
      <c r="F4" s="42"/>
      <c r="G4" s="42"/>
      <c r="H4" s="42"/>
    </row>
    <row r="5" spans="1:8" ht="15.75">
      <c r="B5" s="146" t="s">
        <v>69</v>
      </c>
      <c r="C5" s="146"/>
      <c r="D5" s="146"/>
      <c r="E5" s="146"/>
      <c r="F5" s="146"/>
      <c r="G5" s="146"/>
      <c r="H5" s="146"/>
    </row>
    <row r="6" spans="1:8" ht="15.75">
      <c r="B6" s="144" t="s">
        <v>63</v>
      </c>
      <c r="C6" s="147"/>
      <c r="D6" s="147"/>
      <c r="E6" s="147"/>
      <c r="F6" s="147"/>
      <c r="G6" s="147"/>
      <c r="H6" s="147"/>
    </row>
    <row r="7" spans="1:8" ht="15.75">
      <c r="B7" s="27"/>
      <c r="C7" s="26"/>
      <c r="D7" s="26"/>
      <c r="E7" s="26"/>
      <c r="F7" s="26"/>
      <c r="G7" s="26"/>
      <c r="H7" s="26"/>
    </row>
    <row r="9" spans="1:8" ht="15" thickBot="1"/>
    <row r="10" spans="1:8" ht="26.25" thickBot="1">
      <c r="A10" s="1" t="s">
        <v>0</v>
      </c>
      <c r="B10" s="2" t="s">
        <v>1</v>
      </c>
      <c r="C10" s="2" t="s">
        <v>2</v>
      </c>
      <c r="D10" s="3" t="s">
        <v>3</v>
      </c>
      <c r="E10" s="4" t="s">
        <v>73</v>
      </c>
      <c r="F10" s="5" t="s">
        <v>77</v>
      </c>
      <c r="G10" s="5"/>
      <c r="H10" s="5"/>
    </row>
    <row r="11" spans="1:8" ht="15" thickBot="1">
      <c r="A11" s="6" t="s">
        <v>4</v>
      </c>
      <c r="B11" s="7" t="s">
        <v>5</v>
      </c>
      <c r="C11" s="7" t="s">
        <v>6</v>
      </c>
      <c r="D11" s="7" t="s">
        <v>7</v>
      </c>
      <c r="E11" s="8" t="s">
        <v>8</v>
      </c>
      <c r="F11" s="9" t="s">
        <v>9</v>
      </c>
      <c r="G11" s="10" t="s">
        <v>10</v>
      </c>
      <c r="H11" s="10" t="s">
        <v>11</v>
      </c>
    </row>
    <row r="12" spans="1:8" ht="15" thickBot="1">
      <c r="A12" s="6">
        <v>1</v>
      </c>
      <c r="B12" s="11" t="s">
        <v>30</v>
      </c>
      <c r="C12" s="7" t="s">
        <v>14</v>
      </c>
      <c r="D12" s="7">
        <v>150</v>
      </c>
      <c r="E12" s="36">
        <v>2</v>
      </c>
      <c r="F12" s="37">
        <f>SUM(D12*E12)</f>
        <v>300</v>
      </c>
      <c r="G12" s="34"/>
      <c r="H12" s="35"/>
    </row>
    <row r="13" spans="1:8" ht="15" thickBot="1">
      <c r="A13" s="6">
        <v>2</v>
      </c>
      <c r="B13" s="11" t="s">
        <v>31</v>
      </c>
      <c r="C13" s="7" t="s">
        <v>14</v>
      </c>
      <c r="D13" s="88">
        <v>1500</v>
      </c>
      <c r="E13" s="36">
        <v>4</v>
      </c>
      <c r="F13" s="37">
        <f t="shared" ref="F13:F56" si="0">SUM(D13*E13)</f>
        <v>6000</v>
      </c>
      <c r="G13" s="34"/>
      <c r="H13" s="35"/>
    </row>
    <row r="14" spans="1:8" ht="15" thickBot="1">
      <c r="A14" s="6">
        <v>3</v>
      </c>
      <c r="B14" s="12" t="s">
        <v>32</v>
      </c>
      <c r="C14" s="7" t="s">
        <v>12</v>
      </c>
      <c r="D14" s="7">
        <v>30</v>
      </c>
      <c r="E14" s="36">
        <v>3.5</v>
      </c>
      <c r="F14" s="37">
        <f t="shared" si="0"/>
        <v>105</v>
      </c>
      <c r="G14" s="34"/>
      <c r="H14" s="35"/>
    </row>
    <row r="15" spans="1:8" ht="15" thickBot="1">
      <c r="A15" s="6">
        <v>4</v>
      </c>
      <c r="B15" s="11" t="s">
        <v>33</v>
      </c>
      <c r="C15" s="7" t="s">
        <v>14</v>
      </c>
      <c r="D15" s="7">
        <v>10</v>
      </c>
      <c r="E15" s="36">
        <v>4.5</v>
      </c>
      <c r="F15" s="37">
        <f t="shared" si="0"/>
        <v>45</v>
      </c>
      <c r="G15" s="34"/>
      <c r="H15" s="35"/>
    </row>
    <row r="16" spans="1:8" ht="15" thickBot="1">
      <c r="A16" s="6">
        <v>5</v>
      </c>
      <c r="B16" s="11" t="s">
        <v>34</v>
      </c>
      <c r="C16" s="7" t="s">
        <v>14</v>
      </c>
      <c r="D16" s="88">
        <v>400</v>
      </c>
      <c r="E16" s="36">
        <v>5</v>
      </c>
      <c r="F16" s="37">
        <f t="shared" si="0"/>
        <v>2000</v>
      </c>
      <c r="G16" s="34"/>
      <c r="H16" s="35"/>
    </row>
    <row r="17" spans="1:8" ht="15" thickBot="1">
      <c r="A17" s="6">
        <v>6</v>
      </c>
      <c r="B17" s="11" t="s">
        <v>75</v>
      </c>
      <c r="C17" s="7" t="s">
        <v>14</v>
      </c>
      <c r="D17" s="7">
        <v>200</v>
      </c>
      <c r="E17" s="36">
        <v>1.5</v>
      </c>
      <c r="F17" s="37">
        <f t="shared" si="0"/>
        <v>300</v>
      </c>
      <c r="G17" s="34"/>
      <c r="H17" s="35"/>
    </row>
    <row r="18" spans="1:8" ht="15" thickBot="1">
      <c r="A18" s="6">
        <v>7</v>
      </c>
      <c r="B18" s="94" t="s">
        <v>97</v>
      </c>
      <c r="C18" s="7" t="s">
        <v>14</v>
      </c>
      <c r="D18" s="7">
        <v>200</v>
      </c>
      <c r="E18" s="36">
        <v>6</v>
      </c>
      <c r="F18" s="37">
        <f t="shared" si="0"/>
        <v>1200</v>
      </c>
      <c r="G18" s="34"/>
      <c r="H18" s="35"/>
    </row>
    <row r="19" spans="1:8" ht="15" thickBot="1">
      <c r="A19" s="6">
        <v>8</v>
      </c>
      <c r="B19" s="11" t="s">
        <v>35</v>
      </c>
      <c r="C19" s="7" t="s">
        <v>14</v>
      </c>
      <c r="D19" s="7">
        <v>50</v>
      </c>
      <c r="E19" s="36">
        <v>2.2000000000000002</v>
      </c>
      <c r="F19" s="37">
        <f t="shared" si="0"/>
        <v>110.00000000000001</v>
      </c>
      <c r="G19" s="34"/>
      <c r="H19" s="35"/>
    </row>
    <row r="20" spans="1:8" ht="15" thickBot="1">
      <c r="A20" s="6">
        <v>9</v>
      </c>
      <c r="B20" s="83" t="s">
        <v>36</v>
      </c>
      <c r="C20" s="20" t="s">
        <v>14</v>
      </c>
      <c r="D20" s="20">
        <v>5</v>
      </c>
      <c r="E20" s="38">
        <v>3.5</v>
      </c>
      <c r="F20" s="37">
        <f t="shared" si="0"/>
        <v>17.5</v>
      </c>
      <c r="G20" s="34"/>
      <c r="H20" s="35"/>
    </row>
    <row r="21" spans="1:8" ht="15" thickBot="1">
      <c r="A21" s="6">
        <v>10</v>
      </c>
      <c r="B21" s="85" t="s">
        <v>37</v>
      </c>
      <c r="C21" s="86" t="s">
        <v>14</v>
      </c>
      <c r="D21" s="86">
        <v>25</v>
      </c>
      <c r="E21" s="39">
        <v>7</v>
      </c>
      <c r="F21" s="37">
        <f t="shared" si="0"/>
        <v>175</v>
      </c>
      <c r="G21" s="34"/>
      <c r="H21" s="35"/>
    </row>
    <row r="22" spans="1:8" ht="15" thickBot="1">
      <c r="A22" s="6">
        <v>11</v>
      </c>
      <c r="B22" s="84" t="s">
        <v>38</v>
      </c>
      <c r="C22" s="15" t="s">
        <v>12</v>
      </c>
      <c r="D22" s="15">
        <v>30</v>
      </c>
      <c r="E22" s="37">
        <v>2.5</v>
      </c>
      <c r="F22" s="37">
        <f t="shared" si="0"/>
        <v>75</v>
      </c>
      <c r="G22" s="34"/>
      <c r="H22" s="35"/>
    </row>
    <row r="23" spans="1:8" ht="15" thickBot="1">
      <c r="A23" s="6">
        <v>12</v>
      </c>
      <c r="B23" s="13" t="s">
        <v>39</v>
      </c>
      <c r="C23" s="15" t="s">
        <v>14</v>
      </c>
      <c r="D23" s="89">
        <v>1500</v>
      </c>
      <c r="E23" s="37">
        <v>4</v>
      </c>
      <c r="F23" s="37">
        <f t="shared" si="0"/>
        <v>6000</v>
      </c>
      <c r="G23" s="34"/>
      <c r="H23" s="35"/>
    </row>
    <row r="24" spans="1:8" ht="15" thickBot="1">
      <c r="A24" s="6">
        <v>13</v>
      </c>
      <c r="B24" s="14" t="s">
        <v>40</v>
      </c>
      <c r="C24" s="9" t="s">
        <v>14</v>
      </c>
      <c r="D24" s="90">
        <v>1500</v>
      </c>
      <c r="E24" s="37">
        <v>1.5</v>
      </c>
      <c r="F24" s="37">
        <f t="shared" si="0"/>
        <v>2250</v>
      </c>
      <c r="G24" s="34"/>
      <c r="H24" s="35"/>
    </row>
    <row r="25" spans="1:8" ht="15" thickBot="1">
      <c r="A25" s="6">
        <v>14</v>
      </c>
      <c r="B25" s="11" t="s">
        <v>41</v>
      </c>
      <c r="C25" s="7" t="s">
        <v>12</v>
      </c>
      <c r="D25" s="7">
        <v>20</v>
      </c>
      <c r="E25" s="36">
        <v>4.5</v>
      </c>
      <c r="F25" s="37">
        <f t="shared" si="0"/>
        <v>90</v>
      </c>
      <c r="G25" s="34"/>
      <c r="H25" s="35"/>
    </row>
    <row r="26" spans="1:8" ht="15" thickBot="1">
      <c r="A26" s="6">
        <v>15</v>
      </c>
      <c r="B26" s="11" t="s">
        <v>42</v>
      </c>
      <c r="C26" s="7" t="s">
        <v>14</v>
      </c>
      <c r="D26" s="7">
        <v>350</v>
      </c>
      <c r="E26" s="36">
        <v>1.5</v>
      </c>
      <c r="F26" s="37">
        <f t="shared" si="0"/>
        <v>525</v>
      </c>
      <c r="G26" s="34"/>
      <c r="H26" s="35"/>
    </row>
    <row r="27" spans="1:8" ht="15" thickBot="1">
      <c r="A27" s="6">
        <v>16</v>
      </c>
      <c r="B27" s="11" t="s">
        <v>43</v>
      </c>
      <c r="C27" s="7" t="s">
        <v>14</v>
      </c>
      <c r="D27" s="7">
        <v>150</v>
      </c>
      <c r="E27" s="36">
        <v>3</v>
      </c>
      <c r="F27" s="37">
        <f t="shared" si="0"/>
        <v>450</v>
      </c>
      <c r="G27" s="34"/>
      <c r="H27" s="35"/>
    </row>
    <row r="28" spans="1:8" ht="15" thickBot="1">
      <c r="A28" s="6">
        <v>17</v>
      </c>
      <c r="B28" s="11" t="s">
        <v>93</v>
      </c>
      <c r="C28" s="7" t="s">
        <v>12</v>
      </c>
      <c r="D28" s="7">
        <v>250</v>
      </c>
      <c r="E28" s="36">
        <v>3</v>
      </c>
      <c r="F28" s="37">
        <f t="shared" si="0"/>
        <v>750</v>
      </c>
      <c r="G28" s="34"/>
      <c r="H28" s="35"/>
    </row>
    <row r="29" spans="1:8" ht="15" thickBot="1">
      <c r="A29" s="6">
        <v>18</v>
      </c>
      <c r="B29" s="19" t="s">
        <v>44</v>
      </c>
      <c r="C29" s="20" t="s">
        <v>14</v>
      </c>
      <c r="D29" s="20">
        <v>110</v>
      </c>
      <c r="E29" s="38">
        <v>3</v>
      </c>
      <c r="F29" s="37">
        <f t="shared" si="0"/>
        <v>330</v>
      </c>
      <c r="G29" s="34"/>
      <c r="H29" s="35"/>
    </row>
    <row r="30" spans="1:8" s="59" customFormat="1" ht="15" thickBot="1">
      <c r="A30" s="6">
        <v>19</v>
      </c>
      <c r="B30" s="77" t="s">
        <v>80</v>
      </c>
      <c r="C30" s="78" t="s">
        <v>12</v>
      </c>
      <c r="D30" s="78">
        <v>70</v>
      </c>
      <c r="E30" s="79">
        <v>1.6</v>
      </c>
      <c r="F30" s="80">
        <f t="shared" si="0"/>
        <v>112</v>
      </c>
      <c r="G30" s="81"/>
      <c r="H30" s="82"/>
    </row>
    <row r="31" spans="1:8" ht="15" thickBot="1">
      <c r="A31" s="6">
        <v>20</v>
      </c>
      <c r="B31" s="11" t="s">
        <v>45</v>
      </c>
      <c r="C31" s="7" t="s">
        <v>14</v>
      </c>
      <c r="D31" s="7">
        <v>400</v>
      </c>
      <c r="E31" s="36">
        <v>5</v>
      </c>
      <c r="F31" s="37">
        <f t="shared" si="0"/>
        <v>2000</v>
      </c>
      <c r="G31" s="34"/>
      <c r="H31" s="35"/>
    </row>
    <row r="32" spans="1:8" ht="15" thickBot="1">
      <c r="A32" s="6">
        <v>21</v>
      </c>
      <c r="B32" s="11" t="s">
        <v>46</v>
      </c>
      <c r="C32" s="7" t="s">
        <v>14</v>
      </c>
      <c r="D32" s="7">
        <v>400</v>
      </c>
      <c r="E32" s="36">
        <v>2</v>
      </c>
      <c r="F32" s="37">
        <f t="shared" si="0"/>
        <v>800</v>
      </c>
      <c r="G32" s="34"/>
      <c r="H32" s="35"/>
    </row>
    <row r="33" spans="1:8" ht="15" thickBot="1">
      <c r="A33" s="6">
        <v>22</v>
      </c>
      <c r="B33" s="11" t="s">
        <v>47</v>
      </c>
      <c r="C33" s="7" t="s">
        <v>12</v>
      </c>
      <c r="D33" s="7">
        <v>200</v>
      </c>
      <c r="E33" s="36">
        <v>1.2</v>
      </c>
      <c r="F33" s="37">
        <f t="shared" si="0"/>
        <v>240</v>
      </c>
      <c r="G33" s="34"/>
      <c r="H33" s="35"/>
    </row>
    <row r="34" spans="1:8" ht="15" thickBot="1">
      <c r="A34" s="6">
        <v>23</v>
      </c>
      <c r="B34" s="11" t="s">
        <v>48</v>
      </c>
      <c r="C34" s="7" t="s">
        <v>14</v>
      </c>
      <c r="D34" s="88">
        <v>400</v>
      </c>
      <c r="E34" s="36">
        <v>4</v>
      </c>
      <c r="F34" s="37">
        <f t="shared" si="0"/>
        <v>1600</v>
      </c>
      <c r="G34" s="34"/>
      <c r="H34" s="35"/>
    </row>
    <row r="35" spans="1:8" ht="15" thickBot="1">
      <c r="A35" s="6">
        <v>24</v>
      </c>
      <c r="B35" s="11" t="s">
        <v>49</v>
      </c>
      <c r="C35" s="7" t="s">
        <v>12</v>
      </c>
      <c r="D35" s="7">
        <v>330</v>
      </c>
      <c r="E35" s="36">
        <v>3</v>
      </c>
      <c r="F35" s="37">
        <f t="shared" si="0"/>
        <v>990</v>
      </c>
      <c r="G35" s="34"/>
      <c r="H35" s="35"/>
    </row>
    <row r="36" spans="1:8" ht="15" thickBot="1">
      <c r="A36" s="6">
        <v>25</v>
      </c>
      <c r="B36" s="19" t="s">
        <v>50</v>
      </c>
      <c r="C36" s="20" t="s">
        <v>14</v>
      </c>
      <c r="D36" s="20">
        <v>900</v>
      </c>
      <c r="E36" s="38">
        <v>2.5</v>
      </c>
      <c r="F36" s="37">
        <f t="shared" si="0"/>
        <v>2250</v>
      </c>
      <c r="G36" s="34"/>
      <c r="H36" s="35"/>
    </row>
    <row r="37" spans="1:8" s="59" customFormat="1" ht="15" thickBot="1">
      <c r="A37" s="6">
        <v>26</v>
      </c>
      <c r="B37" s="77" t="s">
        <v>81</v>
      </c>
      <c r="C37" s="78" t="s">
        <v>12</v>
      </c>
      <c r="D37" s="78">
        <v>200</v>
      </c>
      <c r="E37" s="79">
        <v>4</v>
      </c>
      <c r="F37" s="80">
        <f t="shared" si="0"/>
        <v>800</v>
      </c>
      <c r="G37" s="81"/>
      <c r="H37" s="82"/>
    </row>
    <row r="38" spans="1:8" ht="15" thickBot="1">
      <c r="A38" s="6">
        <v>27</v>
      </c>
      <c r="B38" s="14" t="s">
        <v>94</v>
      </c>
      <c r="C38" s="9" t="s">
        <v>14</v>
      </c>
      <c r="D38" s="9">
        <v>350</v>
      </c>
      <c r="E38" s="37">
        <v>9</v>
      </c>
      <c r="F38" s="37">
        <f t="shared" si="0"/>
        <v>3150</v>
      </c>
      <c r="G38" s="34"/>
      <c r="H38" s="35"/>
    </row>
    <row r="39" spans="1:8" ht="15" thickBot="1">
      <c r="A39" s="6">
        <v>28</v>
      </c>
      <c r="B39" s="13" t="s">
        <v>51</v>
      </c>
      <c r="C39" s="15" t="s">
        <v>14</v>
      </c>
      <c r="D39" s="89">
        <v>150</v>
      </c>
      <c r="E39" s="37">
        <v>2.99</v>
      </c>
      <c r="F39" s="37">
        <f t="shared" si="0"/>
        <v>448.50000000000006</v>
      </c>
      <c r="G39" s="34"/>
      <c r="H39" s="35"/>
    </row>
    <row r="40" spans="1:8" ht="15" thickBot="1">
      <c r="A40" s="6">
        <v>29</v>
      </c>
      <c r="B40" s="14" t="s">
        <v>52</v>
      </c>
      <c r="C40" s="9" t="s">
        <v>14</v>
      </c>
      <c r="D40" s="9">
        <v>250</v>
      </c>
      <c r="E40" s="37">
        <v>1</v>
      </c>
      <c r="F40" s="37">
        <f t="shared" si="0"/>
        <v>250</v>
      </c>
      <c r="G40" s="34"/>
      <c r="H40" s="35"/>
    </row>
    <row r="41" spans="1:8" ht="15" thickBot="1">
      <c r="A41" s="6">
        <v>30</v>
      </c>
      <c r="B41" s="11" t="s">
        <v>53</v>
      </c>
      <c r="C41" s="7" t="s">
        <v>14</v>
      </c>
      <c r="D41" s="88">
        <v>1200</v>
      </c>
      <c r="E41" s="36">
        <v>3.7</v>
      </c>
      <c r="F41" s="37">
        <f t="shared" si="0"/>
        <v>4440</v>
      </c>
      <c r="G41" s="34"/>
      <c r="H41" s="35"/>
    </row>
    <row r="42" spans="1:8" ht="15" thickBot="1">
      <c r="A42" s="6">
        <v>31</v>
      </c>
      <c r="B42" s="11" t="s">
        <v>54</v>
      </c>
      <c r="C42" s="7" t="s">
        <v>14</v>
      </c>
      <c r="D42" s="88">
        <v>300</v>
      </c>
      <c r="E42" s="36">
        <v>7</v>
      </c>
      <c r="F42" s="37">
        <f t="shared" si="0"/>
        <v>2100</v>
      </c>
      <c r="G42" s="34"/>
      <c r="H42" s="35"/>
    </row>
    <row r="43" spans="1:8" ht="15" thickBot="1">
      <c r="A43" s="6">
        <v>32</v>
      </c>
      <c r="B43" s="11" t="s">
        <v>76</v>
      </c>
      <c r="C43" s="7" t="s">
        <v>14</v>
      </c>
      <c r="D43" s="7">
        <v>50</v>
      </c>
      <c r="E43" s="36">
        <v>6.9</v>
      </c>
      <c r="F43" s="37">
        <f t="shared" si="0"/>
        <v>345</v>
      </c>
      <c r="G43" s="34"/>
      <c r="H43" s="35"/>
    </row>
    <row r="44" spans="1:8" ht="15" thickBot="1">
      <c r="A44" s="6">
        <v>33</v>
      </c>
      <c r="B44" s="11" t="s">
        <v>55</v>
      </c>
      <c r="C44" s="7" t="s">
        <v>14</v>
      </c>
      <c r="D44" s="7">
        <v>450</v>
      </c>
      <c r="E44" s="36">
        <v>1.5</v>
      </c>
      <c r="F44" s="37">
        <f t="shared" si="0"/>
        <v>675</v>
      </c>
      <c r="G44" s="34"/>
      <c r="H44" s="35"/>
    </row>
    <row r="45" spans="1:8" ht="15" thickBot="1">
      <c r="A45" s="6">
        <v>34</v>
      </c>
      <c r="B45" s="11" t="s">
        <v>95</v>
      </c>
      <c r="C45" s="7" t="s">
        <v>12</v>
      </c>
      <c r="D45" s="7">
        <v>100</v>
      </c>
      <c r="E45" s="36">
        <v>1.5</v>
      </c>
      <c r="F45" s="37">
        <f t="shared" si="0"/>
        <v>150</v>
      </c>
      <c r="G45" s="34"/>
      <c r="H45" s="35"/>
    </row>
    <row r="46" spans="1:8" ht="15" thickBot="1">
      <c r="A46" s="6">
        <v>35</v>
      </c>
      <c r="B46" s="94" t="s">
        <v>122</v>
      </c>
      <c r="C46" s="7" t="s">
        <v>12</v>
      </c>
      <c r="D46" s="88">
        <v>150</v>
      </c>
      <c r="E46" s="36">
        <v>3.5</v>
      </c>
      <c r="F46" s="92">
        <f t="shared" si="0"/>
        <v>525</v>
      </c>
      <c r="G46" s="34"/>
      <c r="H46" s="35"/>
    </row>
    <row r="47" spans="1:8" ht="15" thickBot="1">
      <c r="A47" s="6">
        <v>36</v>
      </c>
      <c r="B47" s="94" t="s">
        <v>123</v>
      </c>
      <c r="C47" s="7" t="s">
        <v>12</v>
      </c>
      <c r="D47" s="88">
        <v>100</v>
      </c>
      <c r="E47" s="36">
        <v>24</v>
      </c>
      <c r="F47" s="37">
        <f t="shared" si="0"/>
        <v>2400</v>
      </c>
      <c r="G47" s="34"/>
      <c r="H47" s="35"/>
    </row>
    <row r="48" spans="1:8" ht="15" thickBot="1">
      <c r="A48" s="6">
        <v>37</v>
      </c>
      <c r="B48" s="94" t="s">
        <v>124</v>
      </c>
      <c r="C48" s="7" t="s">
        <v>12</v>
      </c>
      <c r="D48" s="88">
        <v>150</v>
      </c>
      <c r="E48" s="36">
        <v>5</v>
      </c>
      <c r="F48" s="37">
        <f t="shared" si="0"/>
        <v>750</v>
      </c>
      <c r="G48" s="34"/>
      <c r="H48" s="35"/>
    </row>
    <row r="49" spans="1:8" ht="15" thickBot="1">
      <c r="A49" s="6">
        <v>38</v>
      </c>
      <c r="B49" s="11" t="s">
        <v>56</v>
      </c>
      <c r="C49" s="7" t="s">
        <v>12</v>
      </c>
      <c r="D49" s="7">
        <v>200</v>
      </c>
      <c r="E49" s="36">
        <v>3.2</v>
      </c>
      <c r="F49" s="37">
        <f t="shared" si="0"/>
        <v>640</v>
      </c>
      <c r="G49" s="34"/>
      <c r="H49" s="35"/>
    </row>
    <row r="50" spans="1:8" ht="15" thickBot="1">
      <c r="A50" s="6">
        <v>39</v>
      </c>
      <c r="B50" s="11" t="s">
        <v>57</v>
      </c>
      <c r="C50" s="7" t="s">
        <v>12</v>
      </c>
      <c r="D50" s="7">
        <v>200</v>
      </c>
      <c r="E50" s="36">
        <v>1.5</v>
      </c>
      <c r="F50" s="37">
        <f t="shared" si="0"/>
        <v>300</v>
      </c>
      <c r="G50" s="34"/>
      <c r="H50" s="35"/>
    </row>
    <row r="51" spans="1:8" ht="15" thickBot="1">
      <c r="A51" s="6">
        <v>40</v>
      </c>
      <c r="B51" s="11" t="s">
        <v>58</v>
      </c>
      <c r="C51" s="7" t="s">
        <v>14</v>
      </c>
      <c r="D51" s="7">
        <v>150</v>
      </c>
      <c r="E51" s="36">
        <v>2</v>
      </c>
      <c r="F51" s="37">
        <f t="shared" si="0"/>
        <v>300</v>
      </c>
      <c r="G51" s="34"/>
      <c r="H51" s="35"/>
    </row>
    <row r="52" spans="1:8" ht="15" thickBot="1">
      <c r="A52" s="6">
        <v>41</v>
      </c>
      <c r="B52" s="11" t="s">
        <v>59</v>
      </c>
      <c r="C52" s="7" t="s">
        <v>12</v>
      </c>
      <c r="D52" s="7">
        <v>180</v>
      </c>
      <c r="E52" s="36">
        <v>1</v>
      </c>
      <c r="F52" s="37">
        <f t="shared" si="0"/>
        <v>180</v>
      </c>
      <c r="G52" s="34"/>
      <c r="H52" s="35"/>
    </row>
    <row r="53" spans="1:8" ht="15" thickBot="1">
      <c r="A53" s="6">
        <v>42</v>
      </c>
      <c r="B53" s="12" t="s">
        <v>96</v>
      </c>
      <c r="C53" s="7" t="s">
        <v>14</v>
      </c>
      <c r="D53" s="7">
        <v>250</v>
      </c>
      <c r="E53" s="36">
        <v>2.5</v>
      </c>
      <c r="F53" s="37">
        <f t="shared" si="0"/>
        <v>625</v>
      </c>
      <c r="G53" s="34"/>
      <c r="H53" s="35"/>
    </row>
    <row r="54" spans="1:8" ht="15" thickBot="1">
      <c r="A54" s="6">
        <v>43</v>
      </c>
      <c r="B54" s="19" t="s">
        <v>60</v>
      </c>
      <c r="C54" s="20" t="s">
        <v>14</v>
      </c>
      <c r="D54" s="91">
        <v>100</v>
      </c>
      <c r="E54" s="38">
        <v>3.5</v>
      </c>
      <c r="F54" s="37">
        <f t="shared" si="0"/>
        <v>350</v>
      </c>
      <c r="G54" s="34"/>
      <c r="H54" s="35"/>
    </row>
    <row r="55" spans="1:8" ht="15" thickBot="1">
      <c r="A55" s="6">
        <v>44</v>
      </c>
      <c r="B55" s="21" t="s">
        <v>61</v>
      </c>
      <c r="C55" s="22" t="s">
        <v>14</v>
      </c>
      <c r="D55" s="22">
        <v>150</v>
      </c>
      <c r="E55" s="39">
        <v>7</v>
      </c>
      <c r="F55" s="37">
        <f t="shared" si="0"/>
        <v>1050</v>
      </c>
      <c r="G55" s="34"/>
      <c r="H55" s="35"/>
    </row>
    <row r="56" spans="1:8" ht="15" thickBot="1">
      <c r="A56" s="6">
        <v>45</v>
      </c>
      <c r="B56" s="14" t="s">
        <v>98</v>
      </c>
      <c r="C56" s="9" t="s">
        <v>14</v>
      </c>
      <c r="D56" s="90">
        <v>5000</v>
      </c>
      <c r="E56" s="93">
        <v>1</v>
      </c>
      <c r="F56" s="37">
        <f t="shared" si="0"/>
        <v>5000</v>
      </c>
      <c r="G56" s="34"/>
      <c r="H56" s="35"/>
    </row>
    <row r="57" spans="1:8" ht="15" thickBot="1">
      <c r="A57" s="23"/>
      <c r="B57" s="17" t="s">
        <v>28</v>
      </c>
      <c r="C57" s="16" t="s">
        <v>29</v>
      </c>
      <c r="D57" s="16" t="s">
        <v>29</v>
      </c>
      <c r="E57" s="16" t="s">
        <v>29</v>
      </c>
      <c r="F57" s="56">
        <f>SUM(F12:F56)</f>
        <v>53193</v>
      </c>
      <c r="G57" s="17" t="s">
        <v>29</v>
      </c>
      <c r="H57" s="40"/>
    </row>
    <row r="58" spans="1:8" ht="15.75">
      <c r="A58" s="24"/>
    </row>
    <row r="59" spans="1:8" ht="15">
      <c r="A59" s="18"/>
    </row>
    <row r="62" spans="1:8">
      <c r="B62" s="145"/>
      <c r="C62" s="145"/>
      <c r="D62" s="145"/>
      <c r="E62" s="145"/>
      <c r="F62" s="145"/>
      <c r="G62" s="145"/>
    </row>
    <row r="63" spans="1:8" ht="15.75">
      <c r="B63" s="28" t="s">
        <v>66</v>
      </c>
    </row>
    <row r="64" spans="1:8" ht="14.25" customHeight="1">
      <c r="B64" s="146" t="s">
        <v>67</v>
      </c>
      <c r="C64" s="146"/>
      <c r="D64" s="146"/>
      <c r="E64" s="146"/>
      <c r="F64" s="146"/>
      <c r="G64" s="146"/>
      <c r="H64" s="146"/>
    </row>
    <row r="65" spans="2:7" ht="15">
      <c r="B65" s="25"/>
    </row>
    <row r="66" spans="2:7" ht="15">
      <c r="B66" s="25"/>
    </row>
    <row r="67" spans="2:7" ht="15">
      <c r="B67" s="29"/>
      <c r="G67" s="29" t="s">
        <v>64</v>
      </c>
    </row>
    <row r="68" spans="2:7" ht="15">
      <c r="B68" s="29"/>
      <c r="G68" s="29" t="s">
        <v>65</v>
      </c>
    </row>
    <row r="69" spans="2:7" ht="15">
      <c r="B69" s="18"/>
    </row>
  </sheetData>
  <mergeCells count="5">
    <mergeCell ref="B3:H3"/>
    <mergeCell ref="B6:H6"/>
    <mergeCell ref="B62:G62"/>
    <mergeCell ref="B5:H5"/>
    <mergeCell ref="B64:H6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8"/>
  <sheetViews>
    <sheetView workbookViewId="0">
      <selection activeCell="F22" sqref="F22"/>
    </sheetView>
  </sheetViews>
  <sheetFormatPr defaultRowHeight="14.25"/>
  <cols>
    <col min="1" max="1" width="5.75" customWidth="1"/>
    <col min="2" max="2" width="38.625" customWidth="1"/>
    <col min="3" max="3" width="7.875" customWidth="1"/>
    <col min="5" max="5" width="10.375" customWidth="1"/>
    <col min="6" max="6" width="14.875" customWidth="1"/>
    <col min="7" max="7" width="12.5" customWidth="1"/>
    <col min="8" max="8" width="13.875" customWidth="1"/>
  </cols>
  <sheetData>
    <row r="1" spans="1:8" ht="20.25">
      <c r="B1" s="143" t="s">
        <v>68</v>
      </c>
      <c r="C1" s="143"/>
      <c r="D1" s="143"/>
      <c r="E1" s="143"/>
      <c r="F1" s="143"/>
      <c r="G1" s="143"/>
      <c r="H1" s="143"/>
    </row>
    <row r="2" spans="1:8" ht="20.25">
      <c r="B2" s="42"/>
      <c r="C2" s="42"/>
      <c r="D2" s="42"/>
      <c r="E2" s="42"/>
      <c r="F2" s="42"/>
      <c r="G2" s="42"/>
      <c r="H2" s="42"/>
    </row>
    <row r="3" spans="1:8" ht="15.75">
      <c r="B3" s="146" t="s">
        <v>70</v>
      </c>
      <c r="C3" s="146"/>
      <c r="D3" s="146"/>
      <c r="E3" s="146"/>
      <c r="F3" s="146"/>
      <c r="G3" s="146"/>
      <c r="H3" s="146"/>
    </row>
    <row r="4" spans="1:8" ht="15.75">
      <c r="B4" s="144" t="s">
        <v>62</v>
      </c>
      <c r="C4" s="144"/>
      <c r="D4" s="144"/>
      <c r="E4" s="144"/>
      <c r="F4" s="144"/>
      <c r="G4" s="144"/>
      <c r="H4" s="144"/>
    </row>
    <row r="5" spans="1:8" ht="15.75">
      <c r="B5" s="27"/>
      <c r="C5" s="95"/>
      <c r="D5" s="95"/>
      <c r="E5" s="95"/>
      <c r="F5" s="95"/>
      <c r="G5" s="95"/>
      <c r="H5" s="95"/>
    </row>
    <row r="6" spans="1:8" s="118" customFormat="1" ht="38.25">
      <c r="A6" s="97" t="s">
        <v>0</v>
      </c>
      <c r="B6" s="119"/>
      <c r="C6" s="97" t="s">
        <v>2</v>
      </c>
      <c r="D6" s="120" t="s">
        <v>3</v>
      </c>
      <c r="E6" s="97" t="s">
        <v>126</v>
      </c>
      <c r="F6" s="97" t="s">
        <v>125</v>
      </c>
      <c r="G6" s="97"/>
      <c r="H6" s="97"/>
    </row>
    <row r="7" spans="1:8">
      <c r="A7" s="68" t="s">
        <v>4</v>
      </c>
      <c r="B7" s="68" t="s">
        <v>5</v>
      </c>
      <c r="C7" s="68" t="s">
        <v>6</v>
      </c>
      <c r="D7" s="68" t="s">
        <v>7</v>
      </c>
      <c r="E7" s="68" t="s">
        <v>8</v>
      </c>
      <c r="F7" s="68" t="s">
        <v>9</v>
      </c>
      <c r="G7" s="60"/>
      <c r="H7" s="60"/>
    </row>
    <row r="8" spans="1:8" ht="25.5">
      <c r="A8" s="97">
        <v>1</v>
      </c>
      <c r="B8" s="98" t="s">
        <v>121</v>
      </c>
      <c r="C8" s="97" t="s">
        <v>12</v>
      </c>
      <c r="D8" s="99">
        <v>300</v>
      </c>
      <c r="E8" s="100"/>
      <c r="F8" s="101"/>
      <c r="G8" s="70"/>
      <c r="H8" s="69"/>
    </row>
    <row r="9" spans="1:8">
      <c r="A9" s="97">
        <v>2</v>
      </c>
      <c r="B9" s="102" t="s">
        <v>101</v>
      </c>
      <c r="C9" s="97" t="s">
        <v>12</v>
      </c>
      <c r="D9" s="97">
        <v>40</v>
      </c>
      <c r="E9" s="103"/>
      <c r="F9" s="101"/>
      <c r="G9" s="70"/>
      <c r="H9" s="69"/>
    </row>
    <row r="10" spans="1:8">
      <c r="A10" s="97">
        <v>3</v>
      </c>
      <c r="B10" s="98" t="s">
        <v>13</v>
      </c>
      <c r="C10" s="97" t="s">
        <v>12</v>
      </c>
      <c r="D10" s="97">
        <v>36</v>
      </c>
      <c r="E10" s="103"/>
      <c r="F10" s="101"/>
      <c r="G10" s="70"/>
      <c r="H10" s="69"/>
    </row>
    <row r="11" spans="1:8">
      <c r="A11" s="97">
        <v>4</v>
      </c>
      <c r="B11" s="98" t="s">
        <v>102</v>
      </c>
      <c r="C11" s="97" t="s">
        <v>12</v>
      </c>
      <c r="D11" s="97">
        <v>40</v>
      </c>
      <c r="E11" s="96"/>
      <c r="F11" s="101"/>
      <c r="G11" s="70"/>
      <c r="H11" s="69"/>
    </row>
    <row r="12" spans="1:8">
      <c r="A12" s="97">
        <v>5</v>
      </c>
      <c r="B12" s="104" t="s">
        <v>91</v>
      </c>
      <c r="C12" s="105" t="s">
        <v>12</v>
      </c>
      <c r="D12" s="105">
        <v>140</v>
      </c>
      <c r="E12" s="106"/>
      <c r="F12" s="107"/>
      <c r="G12" s="60"/>
      <c r="H12" s="69"/>
    </row>
    <row r="13" spans="1:8">
      <c r="A13" s="97">
        <v>6</v>
      </c>
      <c r="B13" s="98" t="s">
        <v>99</v>
      </c>
      <c r="C13" s="97" t="s">
        <v>12</v>
      </c>
      <c r="D13" s="97">
        <v>60</v>
      </c>
      <c r="E13" s="103"/>
      <c r="F13" s="101"/>
      <c r="G13" s="70"/>
      <c r="H13" s="69"/>
    </row>
    <row r="14" spans="1:8">
      <c r="A14" s="97">
        <v>7</v>
      </c>
      <c r="B14" s="98" t="s">
        <v>100</v>
      </c>
      <c r="C14" s="97" t="s">
        <v>12</v>
      </c>
      <c r="D14" s="97">
        <v>60</v>
      </c>
      <c r="E14" s="103"/>
      <c r="F14" s="101"/>
      <c r="G14" s="70"/>
      <c r="H14" s="69"/>
    </row>
    <row r="15" spans="1:8">
      <c r="A15" s="97">
        <v>8</v>
      </c>
      <c r="B15" s="98" t="s">
        <v>16</v>
      </c>
      <c r="C15" s="97" t="s">
        <v>12</v>
      </c>
      <c r="D15" s="97">
        <v>10</v>
      </c>
      <c r="E15" s="103"/>
      <c r="F15" s="101"/>
      <c r="G15" s="70"/>
      <c r="H15" s="69"/>
    </row>
    <row r="16" spans="1:8">
      <c r="A16" s="97">
        <v>9</v>
      </c>
      <c r="B16" s="98" t="s">
        <v>103</v>
      </c>
      <c r="C16" s="97" t="s">
        <v>12</v>
      </c>
      <c r="D16" s="97">
        <v>5</v>
      </c>
      <c r="E16" s="103"/>
      <c r="F16" s="101"/>
      <c r="G16" s="70"/>
      <c r="H16" s="69"/>
    </row>
    <row r="17" spans="1:8">
      <c r="A17" s="97">
        <v>10</v>
      </c>
      <c r="B17" s="98" t="s">
        <v>104</v>
      </c>
      <c r="C17" s="97" t="s">
        <v>12</v>
      </c>
      <c r="D17" s="97">
        <v>5</v>
      </c>
      <c r="E17" s="103"/>
      <c r="F17" s="101"/>
      <c r="G17" s="60"/>
      <c r="H17" s="69"/>
    </row>
    <row r="18" spans="1:8">
      <c r="A18" s="97">
        <v>11</v>
      </c>
      <c r="B18" s="98" t="s">
        <v>105</v>
      </c>
      <c r="C18" s="97" t="s">
        <v>12</v>
      </c>
      <c r="D18" s="97">
        <v>5</v>
      </c>
      <c r="E18" s="103"/>
      <c r="F18" s="101"/>
      <c r="G18" s="71"/>
      <c r="H18" s="64"/>
    </row>
    <row r="19" spans="1:8">
      <c r="A19" s="97">
        <v>12</v>
      </c>
      <c r="B19" s="104" t="s">
        <v>106</v>
      </c>
      <c r="C19" s="105" t="s">
        <v>12</v>
      </c>
      <c r="D19" s="105">
        <v>10</v>
      </c>
      <c r="E19" s="108"/>
      <c r="F19" s="107"/>
      <c r="G19" s="72"/>
      <c r="H19" s="73"/>
    </row>
    <row r="20" spans="1:8">
      <c r="A20" s="97">
        <v>13</v>
      </c>
      <c r="B20" s="104" t="s">
        <v>17</v>
      </c>
      <c r="C20" s="105" t="s">
        <v>12</v>
      </c>
      <c r="D20" s="105">
        <v>250</v>
      </c>
      <c r="E20" s="108"/>
      <c r="F20" s="107"/>
      <c r="G20" s="72"/>
      <c r="H20" s="73"/>
    </row>
    <row r="21" spans="1:8">
      <c r="A21" s="97">
        <v>14</v>
      </c>
      <c r="B21" s="104" t="s">
        <v>107</v>
      </c>
      <c r="C21" s="105" t="s">
        <v>12</v>
      </c>
      <c r="D21" s="105">
        <v>100</v>
      </c>
      <c r="E21" s="108"/>
      <c r="F21" s="107"/>
      <c r="G21" s="72"/>
      <c r="H21" s="73"/>
    </row>
    <row r="22" spans="1:8">
      <c r="A22" s="97">
        <v>15</v>
      </c>
      <c r="B22" s="104" t="s">
        <v>18</v>
      </c>
      <c r="C22" s="105" t="s">
        <v>12</v>
      </c>
      <c r="D22" s="105">
        <v>250</v>
      </c>
      <c r="E22" s="108"/>
      <c r="F22" s="107"/>
      <c r="G22" s="72"/>
      <c r="H22" s="73"/>
    </row>
    <row r="23" spans="1:8">
      <c r="A23" s="97">
        <v>16</v>
      </c>
      <c r="B23" s="104" t="s">
        <v>108</v>
      </c>
      <c r="C23" s="105" t="s">
        <v>12</v>
      </c>
      <c r="D23" s="105">
        <v>10</v>
      </c>
      <c r="E23" s="108"/>
      <c r="F23" s="107"/>
      <c r="G23" s="72"/>
      <c r="H23" s="73"/>
    </row>
    <row r="24" spans="1:8">
      <c r="A24" s="97">
        <v>17</v>
      </c>
      <c r="B24" s="109" t="s">
        <v>109</v>
      </c>
      <c r="C24" s="110" t="s">
        <v>15</v>
      </c>
      <c r="D24" s="110">
        <v>100</v>
      </c>
      <c r="E24" s="111"/>
      <c r="F24" s="112"/>
      <c r="G24" s="70"/>
      <c r="H24" s="69"/>
    </row>
    <row r="25" spans="1:8" ht="25.5">
      <c r="A25" s="97">
        <v>18</v>
      </c>
      <c r="B25" s="104" t="s">
        <v>79</v>
      </c>
      <c r="C25" s="105" t="s">
        <v>12</v>
      </c>
      <c r="D25" s="105">
        <v>25</v>
      </c>
      <c r="E25" s="108"/>
      <c r="F25" s="107"/>
      <c r="G25" s="70"/>
      <c r="H25" s="69"/>
    </row>
    <row r="26" spans="1:8" ht="25.5">
      <c r="A26" s="97">
        <v>19</v>
      </c>
      <c r="B26" s="104" t="s">
        <v>19</v>
      </c>
      <c r="C26" s="105" t="s">
        <v>12</v>
      </c>
      <c r="D26" s="105">
        <v>50</v>
      </c>
      <c r="E26" s="108"/>
      <c r="F26" s="107"/>
      <c r="G26" s="60"/>
      <c r="H26" s="69"/>
    </row>
    <row r="27" spans="1:8">
      <c r="A27" s="97">
        <v>20</v>
      </c>
      <c r="B27" s="104" t="s">
        <v>20</v>
      </c>
      <c r="C27" s="105" t="s">
        <v>12</v>
      </c>
      <c r="D27" s="105">
        <v>10</v>
      </c>
      <c r="E27" s="108"/>
      <c r="F27" s="107"/>
      <c r="G27" s="70"/>
      <c r="H27" s="69"/>
    </row>
    <row r="28" spans="1:8">
      <c r="A28" s="97">
        <v>21</v>
      </c>
      <c r="B28" s="98" t="s">
        <v>111</v>
      </c>
      <c r="C28" s="97" t="s">
        <v>12</v>
      </c>
      <c r="D28" s="97">
        <v>50</v>
      </c>
      <c r="E28" s="103"/>
      <c r="F28" s="101"/>
      <c r="G28" s="70"/>
      <c r="H28" s="69"/>
    </row>
    <row r="29" spans="1:8">
      <c r="A29" s="97">
        <v>22</v>
      </c>
      <c r="B29" s="98" t="s">
        <v>110</v>
      </c>
      <c r="C29" s="97" t="s">
        <v>12</v>
      </c>
      <c r="D29" s="97">
        <v>90</v>
      </c>
      <c r="E29" s="103"/>
      <c r="F29" s="101"/>
      <c r="G29" s="70"/>
      <c r="H29" s="69"/>
    </row>
    <row r="30" spans="1:8">
      <c r="A30" s="97">
        <v>23</v>
      </c>
      <c r="B30" s="98" t="s">
        <v>112</v>
      </c>
      <c r="C30" s="97" t="s">
        <v>12</v>
      </c>
      <c r="D30" s="97">
        <v>80</v>
      </c>
      <c r="E30" s="103"/>
      <c r="F30" s="101"/>
      <c r="G30" s="70"/>
      <c r="H30" s="69"/>
    </row>
    <row r="31" spans="1:8" ht="25.5">
      <c r="A31" s="97">
        <v>24</v>
      </c>
      <c r="B31" s="98" t="s">
        <v>131</v>
      </c>
      <c r="C31" s="97" t="s">
        <v>12</v>
      </c>
      <c r="D31" s="97">
        <v>100</v>
      </c>
      <c r="E31" s="103"/>
      <c r="F31" s="101"/>
      <c r="G31" s="70"/>
      <c r="H31" s="69"/>
    </row>
    <row r="32" spans="1:8" ht="29.25" customHeight="1">
      <c r="A32" s="97">
        <v>25</v>
      </c>
      <c r="B32" s="98" t="s">
        <v>127</v>
      </c>
      <c r="C32" s="97" t="s">
        <v>12</v>
      </c>
      <c r="D32" s="97">
        <v>100</v>
      </c>
      <c r="E32" s="103"/>
      <c r="F32" s="101"/>
      <c r="G32" s="70"/>
      <c r="H32" s="69"/>
    </row>
    <row r="33" spans="1:8" ht="25.5">
      <c r="A33" s="97">
        <v>26</v>
      </c>
      <c r="B33" s="98" t="s">
        <v>128</v>
      </c>
      <c r="C33" s="97" t="s">
        <v>12</v>
      </c>
      <c r="D33" s="97">
        <v>100</v>
      </c>
      <c r="E33" s="103"/>
      <c r="F33" s="101"/>
      <c r="G33" s="70"/>
      <c r="H33" s="69"/>
    </row>
    <row r="34" spans="1:8" ht="30" customHeight="1">
      <c r="A34" s="97">
        <v>27</v>
      </c>
      <c r="B34" s="98" t="s">
        <v>129</v>
      </c>
      <c r="C34" s="97" t="s">
        <v>12</v>
      </c>
      <c r="D34" s="97">
        <v>40</v>
      </c>
      <c r="E34" s="103"/>
      <c r="F34" s="101"/>
      <c r="G34" s="70"/>
      <c r="H34" s="69"/>
    </row>
    <row r="35" spans="1:8" ht="25.5">
      <c r="A35" s="97">
        <v>28</v>
      </c>
      <c r="B35" s="98" t="s">
        <v>130</v>
      </c>
      <c r="C35" s="97" t="s">
        <v>12</v>
      </c>
      <c r="D35" s="97">
        <v>100</v>
      </c>
      <c r="E35" s="103"/>
      <c r="F35" s="101"/>
      <c r="G35" s="70"/>
      <c r="H35" s="69"/>
    </row>
    <row r="36" spans="1:8">
      <c r="A36" s="97">
        <v>29</v>
      </c>
      <c r="B36" s="104" t="s">
        <v>119</v>
      </c>
      <c r="C36" s="105" t="s">
        <v>12</v>
      </c>
      <c r="D36" s="105">
        <v>150</v>
      </c>
      <c r="E36" s="106"/>
      <c r="F36" s="101"/>
      <c r="G36" s="70"/>
      <c r="H36" s="69"/>
    </row>
    <row r="37" spans="1:8">
      <c r="A37" s="97">
        <v>30</v>
      </c>
      <c r="B37" s="98" t="s">
        <v>117</v>
      </c>
      <c r="C37" s="97" t="s">
        <v>12</v>
      </c>
      <c r="D37" s="97">
        <v>90</v>
      </c>
      <c r="E37" s="103"/>
      <c r="F37" s="101"/>
      <c r="G37" s="70"/>
      <c r="H37" s="69"/>
    </row>
    <row r="38" spans="1:8">
      <c r="A38" s="97">
        <v>31</v>
      </c>
      <c r="B38" s="98" t="s">
        <v>90</v>
      </c>
      <c r="C38" s="97" t="s">
        <v>12</v>
      </c>
      <c r="D38" s="97">
        <v>10</v>
      </c>
      <c r="E38" s="103"/>
      <c r="F38" s="101"/>
      <c r="G38" s="70"/>
      <c r="H38" s="69"/>
    </row>
    <row r="39" spans="1:8">
      <c r="A39" s="97">
        <v>32</v>
      </c>
      <c r="B39" s="98" t="s">
        <v>21</v>
      </c>
      <c r="C39" s="97" t="s">
        <v>12</v>
      </c>
      <c r="D39" s="97">
        <v>80</v>
      </c>
      <c r="E39" s="103"/>
      <c r="F39" s="101"/>
      <c r="G39" s="60"/>
      <c r="H39" s="69"/>
    </row>
    <row r="40" spans="1:8">
      <c r="A40" s="97">
        <v>33</v>
      </c>
      <c r="B40" s="98" t="s">
        <v>84</v>
      </c>
      <c r="C40" s="97" t="s">
        <v>12</v>
      </c>
      <c r="D40" s="97">
        <v>10</v>
      </c>
      <c r="E40" s="103"/>
      <c r="F40" s="101"/>
      <c r="G40" s="60"/>
      <c r="H40" s="69"/>
    </row>
    <row r="41" spans="1:8">
      <c r="A41" s="97">
        <v>34</v>
      </c>
      <c r="B41" s="98" t="s">
        <v>83</v>
      </c>
      <c r="C41" s="97" t="s">
        <v>14</v>
      </c>
      <c r="D41" s="97">
        <v>10</v>
      </c>
      <c r="E41" s="103"/>
      <c r="F41" s="101"/>
      <c r="G41" s="60"/>
      <c r="H41" s="69"/>
    </row>
    <row r="42" spans="1:8">
      <c r="A42" s="97">
        <v>35</v>
      </c>
      <c r="B42" s="98" t="s">
        <v>85</v>
      </c>
      <c r="C42" s="97" t="s">
        <v>14</v>
      </c>
      <c r="D42" s="97">
        <v>10</v>
      </c>
      <c r="E42" s="103"/>
      <c r="F42" s="101"/>
      <c r="G42" s="60"/>
      <c r="H42" s="69"/>
    </row>
    <row r="43" spans="1:8">
      <c r="A43" s="97">
        <v>36</v>
      </c>
      <c r="B43" s="98" t="s">
        <v>71</v>
      </c>
      <c r="C43" s="97" t="s">
        <v>12</v>
      </c>
      <c r="D43" s="97">
        <v>25</v>
      </c>
      <c r="E43" s="103"/>
      <c r="F43" s="101"/>
      <c r="G43" s="70"/>
      <c r="H43" s="69"/>
    </row>
    <row r="44" spans="1:8">
      <c r="A44" s="97">
        <v>37</v>
      </c>
      <c r="B44" s="98" t="s">
        <v>22</v>
      </c>
      <c r="C44" s="97" t="s">
        <v>12</v>
      </c>
      <c r="D44" s="97">
        <v>200</v>
      </c>
      <c r="E44" s="103"/>
      <c r="F44" s="101"/>
      <c r="G44" s="70"/>
      <c r="H44" s="69"/>
    </row>
    <row r="45" spans="1:8">
      <c r="A45" s="97">
        <v>38</v>
      </c>
      <c r="B45" s="98" t="s">
        <v>118</v>
      </c>
      <c r="C45" s="97" t="s">
        <v>12</v>
      </c>
      <c r="D45" s="97">
        <v>70</v>
      </c>
      <c r="E45" s="103"/>
      <c r="F45" s="101"/>
      <c r="G45" s="70"/>
      <c r="H45" s="69"/>
    </row>
    <row r="46" spans="1:8">
      <c r="A46" s="97">
        <v>39</v>
      </c>
      <c r="B46" s="104" t="s">
        <v>23</v>
      </c>
      <c r="C46" s="105" t="s">
        <v>12</v>
      </c>
      <c r="D46" s="105">
        <v>200</v>
      </c>
      <c r="E46" s="108"/>
      <c r="F46" s="107"/>
      <c r="G46" s="70"/>
      <c r="H46" s="69"/>
    </row>
    <row r="47" spans="1:8">
      <c r="A47" s="97">
        <v>40</v>
      </c>
      <c r="B47" s="104" t="s">
        <v>24</v>
      </c>
      <c r="C47" s="105" t="s">
        <v>12</v>
      </c>
      <c r="D47" s="105">
        <v>200</v>
      </c>
      <c r="E47" s="106"/>
      <c r="F47" s="107"/>
      <c r="G47" s="72"/>
      <c r="H47" s="73"/>
    </row>
    <row r="48" spans="1:8">
      <c r="A48" s="97">
        <v>41</v>
      </c>
      <c r="B48" s="104" t="s">
        <v>78</v>
      </c>
      <c r="C48" s="105" t="s">
        <v>12</v>
      </c>
      <c r="D48" s="105">
        <v>10</v>
      </c>
      <c r="E48" s="106"/>
      <c r="F48" s="107"/>
      <c r="G48" s="60"/>
      <c r="H48" s="69"/>
    </row>
    <row r="49" spans="1:11">
      <c r="A49" s="97">
        <v>42</v>
      </c>
      <c r="B49" s="104" t="s">
        <v>86</v>
      </c>
      <c r="C49" s="105" t="s">
        <v>12</v>
      </c>
      <c r="D49" s="105">
        <v>20</v>
      </c>
      <c r="E49" s="113"/>
      <c r="F49" s="107"/>
      <c r="G49" s="60"/>
      <c r="H49" s="69"/>
    </row>
    <row r="50" spans="1:11">
      <c r="A50" s="97">
        <v>43</v>
      </c>
      <c r="B50" s="104" t="s">
        <v>87</v>
      </c>
      <c r="C50" s="105" t="s">
        <v>12</v>
      </c>
      <c r="D50" s="105">
        <v>10</v>
      </c>
      <c r="E50" s="109"/>
      <c r="F50" s="107"/>
      <c r="G50" s="70"/>
      <c r="H50" s="69"/>
    </row>
    <row r="51" spans="1:11">
      <c r="A51" s="97">
        <v>44</v>
      </c>
      <c r="B51" s="104" t="s">
        <v>25</v>
      </c>
      <c r="C51" s="105" t="s">
        <v>12</v>
      </c>
      <c r="D51" s="105">
        <v>600</v>
      </c>
      <c r="E51" s="106"/>
      <c r="F51" s="107"/>
      <c r="G51" s="75"/>
      <c r="H51" s="69"/>
    </row>
    <row r="52" spans="1:11" ht="25.5">
      <c r="A52" s="97">
        <v>45</v>
      </c>
      <c r="B52" s="104" t="s">
        <v>72</v>
      </c>
      <c r="C52" s="105" t="s">
        <v>12</v>
      </c>
      <c r="D52" s="110">
        <v>250</v>
      </c>
      <c r="E52" s="113"/>
      <c r="F52" s="107"/>
      <c r="G52" s="76"/>
      <c r="H52" s="69"/>
    </row>
    <row r="53" spans="1:11">
      <c r="A53" s="97">
        <v>46</v>
      </c>
      <c r="B53" s="104" t="s">
        <v>88</v>
      </c>
      <c r="C53" s="105" t="s">
        <v>12</v>
      </c>
      <c r="D53" s="105">
        <v>90</v>
      </c>
      <c r="E53" s="106"/>
      <c r="F53" s="107"/>
      <c r="G53" s="60"/>
      <c r="H53" s="69"/>
    </row>
    <row r="54" spans="1:11">
      <c r="A54" s="97">
        <v>47</v>
      </c>
      <c r="B54" s="104" t="s">
        <v>82</v>
      </c>
      <c r="C54" s="105" t="s">
        <v>12</v>
      </c>
      <c r="D54" s="105">
        <v>50</v>
      </c>
      <c r="E54" s="106"/>
      <c r="F54" s="107"/>
      <c r="G54" s="74"/>
      <c r="H54" s="73"/>
    </row>
    <row r="55" spans="1:11">
      <c r="A55" s="97">
        <v>48</v>
      </c>
      <c r="B55" s="104" t="s">
        <v>26</v>
      </c>
      <c r="C55" s="105" t="s">
        <v>12</v>
      </c>
      <c r="D55" s="105">
        <v>9000</v>
      </c>
      <c r="E55" s="106"/>
      <c r="F55" s="107"/>
      <c r="G55" s="60"/>
      <c r="H55" s="69"/>
    </row>
    <row r="56" spans="1:11">
      <c r="A56" s="97">
        <v>49</v>
      </c>
      <c r="B56" s="104" t="s">
        <v>27</v>
      </c>
      <c r="C56" s="105" t="s">
        <v>12</v>
      </c>
      <c r="D56" s="105">
        <v>50</v>
      </c>
      <c r="E56" s="106"/>
      <c r="F56" s="107"/>
      <c r="G56" s="60"/>
      <c r="H56" s="69"/>
    </row>
    <row r="57" spans="1:11">
      <c r="A57" s="97">
        <v>50</v>
      </c>
      <c r="B57" s="104" t="s">
        <v>120</v>
      </c>
      <c r="C57" s="105" t="s">
        <v>12</v>
      </c>
      <c r="D57" s="105">
        <v>40</v>
      </c>
      <c r="E57" s="106"/>
      <c r="F57" s="107"/>
      <c r="G57" s="60"/>
      <c r="H57" s="69"/>
    </row>
    <row r="58" spans="1:11">
      <c r="A58" s="60"/>
      <c r="B58" s="61" t="s">
        <v>92</v>
      </c>
      <c r="C58" s="62" t="s">
        <v>29</v>
      </c>
      <c r="D58" s="63" t="s">
        <v>29</v>
      </c>
      <c r="E58" s="63"/>
      <c r="F58" s="64"/>
      <c r="G58" s="60" t="s">
        <v>29</v>
      </c>
      <c r="H58" s="65">
        <f>SUM(H8:H56)</f>
        <v>0</v>
      </c>
    </row>
    <row r="62" spans="1:11">
      <c r="B62" s="145"/>
      <c r="C62" s="145"/>
      <c r="D62" s="145"/>
      <c r="E62" s="145"/>
      <c r="F62" s="145"/>
      <c r="G62" s="145"/>
    </row>
    <row r="63" spans="1:11" ht="15.75">
      <c r="B63" s="28" t="s">
        <v>66</v>
      </c>
      <c r="H63" s="121"/>
      <c r="I63" s="121"/>
      <c r="J63" s="121"/>
      <c r="K63" s="121"/>
    </row>
    <row r="64" spans="1:11" ht="15.75" customHeight="1">
      <c r="B64" s="142" t="s">
        <v>67</v>
      </c>
      <c r="C64" s="142"/>
      <c r="D64" s="142"/>
      <c r="E64" s="142"/>
      <c r="F64" s="142"/>
      <c r="G64" s="142"/>
      <c r="H64" s="142"/>
    </row>
    <row r="65" spans="1:8" ht="15" customHeight="1">
      <c r="B65" s="142"/>
      <c r="C65" s="142"/>
      <c r="G65" s="29" t="s">
        <v>64</v>
      </c>
      <c r="H65" s="142"/>
    </row>
    <row r="66" spans="1:8" ht="15" customHeight="1">
      <c r="B66" s="142"/>
      <c r="C66" s="142"/>
      <c r="G66" s="29" t="s">
        <v>65</v>
      </c>
      <c r="H66" s="142"/>
    </row>
    <row r="67" spans="1:8" ht="14.25" customHeight="1">
      <c r="B67" s="142"/>
      <c r="C67" s="142"/>
      <c r="H67" s="142"/>
    </row>
    <row r="68" spans="1:8" ht="14.25" customHeight="1">
      <c r="B68" s="142"/>
      <c r="C68" s="142"/>
      <c r="D68" s="142"/>
      <c r="E68" s="142"/>
      <c r="F68" s="142"/>
      <c r="G68" s="142"/>
      <c r="H68" s="142"/>
    </row>
    <row r="69" spans="1:8" ht="14.25" customHeight="1">
      <c r="B69" s="141"/>
      <c r="C69" s="141"/>
      <c r="D69" s="141"/>
      <c r="E69" s="141"/>
      <c r="F69" s="141"/>
      <c r="G69" s="141"/>
      <c r="H69" s="141"/>
    </row>
    <row r="70" spans="1:8" ht="14.25" customHeight="1">
      <c r="B70" s="141"/>
      <c r="C70" s="141"/>
      <c r="D70" s="141"/>
      <c r="E70" s="141"/>
      <c r="F70" s="141"/>
      <c r="G70" s="141"/>
      <c r="H70" s="141"/>
    </row>
    <row r="72" spans="1:8">
      <c r="A72" s="44"/>
      <c r="B72" s="45"/>
      <c r="C72" s="43"/>
      <c r="H72" s="47"/>
    </row>
    <row r="73" spans="1:8">
      <c r="A73" s="44"/>
      <c r="B73" s="45"/>
      <c r="C73" s="43"/>
      <c r="H73" s="47"/>
    </row>
    <row r="74" spans="1:8">
      <c r="A74" s="44"/>
      <c r="B74" s="45"/>
      <c r="C74" s="43"/>
      <c r="H74" s="47"/>
    </row>
    <row r="75" spans="1:8">
      <c r="A75" s="44"/>
      <c r="B75" s="45"/>
      <c r="C75" s="43"/>
      <c r="D75" s="43"/>
      <c r="E75" s="46"/>
      <c r="F75" s="47"/>
      <c r="G75" s="43"/>
      <c r="H75" s="47"/>
    </row>
    <row r="76" spans="1:8">
      <c r="A76" s="44"/>
      <c r="B76" s="45"/>
      <c r="C76" s="43"/>
      <c r="D76" s="43"/>
      <c r="E76" s="46"/>
      <c r="F76" s="47"/>
      <c r="G76" s="43"/>
      <c r="H76" s="47"/>
    </row>
    <row r="77" spans="1:8">
      <c r="A77" s="44"/>
      <c r="B77" s="45"/>
      <c r="C77" s="43"/>
      <c r="D77" s="43"/>
      <c r="E77" s="46"/>
      <c r="F77" s="47"/>
      <c r="G77" s="48"/>
      <c r="H77" s="47"/>
    </row>
    <row r="78" spans="1:8">
      <c r="A78" s="44"/>
      <c r="B78" s="45"/>
      <c r="C78" s="43"/>
      <c r="D78" s="43"/>
      <c r="E78" s="46"/>
      <c r="F78" s="47"/>
      <c r="G78" s="43"/>
      <c r="H78" s="47"/>
    </row>
    <row r="79" spans="1:8">
      <c r="A79" s="44"/>
      <c r="B79" s="45"/>
      <c r="C79" s="43"/>
      <c r="D79" s="43"/>
      <c r="E79" s="46"/>
      <c r="F79" s="47"/>
      <c r="G79" s="43"/>
      <c r="H79" s="47"/>
    </row>
    <row r="80" spans="1:8">
      <c r="A80" s="44"/>
      <c r="B80" s="45"/>
      <c r="C80" s="43"/>
      <c r="D80" s="31"/>
      <c r="E80" s="51"/>
      <c r="F80" s="47"/>
      <c r="G80" s="52"/>
      <c r="H80" s="47"/>
    </row>
    <row r="81" spans="1:8" ht="15.75">
      <c r="A81" s="44"/>
      <c r="B81" s="28"/>
    </row>
    <row r="82" spans="1:8" ht="15.75">
      <c r="A82" s="44"/>
      <c r="B82" s="25"/>
      <c r="G82" s="28"/>
    </row>
    <row r="83" spans="1:8" ht="15">
      <c r="A83" s="44"/>
      <c r="B83" s="25"/>
    </row>
    <row r="84" spans="1:8" ht="15">
      <c r="A84" s="44"/>
      <c r="B84" s="25"/>
    </row>
    <row r="85" spans="1:8" ht="15">
      <c r="A85" s="44"/>
      <c r="B85" s="29"/>
      <c r="G85" s="29"/>
    </row>
    <row r="86" spans="1:8" ht="15">
      <c r="A86" s="44"/>
      <c r="B86" s="29"/>
      <c r="G86" s="29"/>
    </row>
    <row r="87" spans="1:8" ht="15">
      <c r="A87" s="44"/>
      <c r="B87" s="18"/>
    </row>
    <row r="88" spans="1:8">
      <c r="A88" s="44"/>
    </row>
    <row r="89" spans="1:8">
      <c r="A89" s="44"/>
      <c r="B89" s="45"/>
      <c r="C89" s="43"/>
      <c r="D89" s="43"/>
      <c r="E89" s="46"/>
      <c r="F89" s="47"/>
      <c r="G89" s="43"/>
      <c r="H89" s="47"/>
    </row>
    <row r="90" spans="1:8">
      <c r="A90" s="44"/>
      <c r="B90" s="45"/>
      <c r="C90" s="43"/>
      <c r="D90" s="43"/>
      <c r="E90" s="46"/>
      <c r="F90" s="47"/>
      <c r="G90" s="43"/>
      <c r="H90" s="47"/>
    </row>
    <row r="91" spans="1:8">
      <c r="A91" s="44"/>
      <c r="B91" s="45"/>
      <c r="C91" s="43"/>
      <c r="D91" s="43"/>
      <c r="E91" s="46"/>
      <c r="F91" s="47"/>
      <c r="G91" s="48"/>
      <c r="H91" s="47"/>
    </row>
    <row r="92" spans="1:8">
      <c r="A92" s="44"/>
      <c r="B92" s="45"/>
      <c r="C92" s="43"/>
      <c r="D92" s="43"/>
      <c r="E92" s="46"/>
      <c r="F92" s="47"/>
      <c r="G92" s="43"/>
      <c r="H92" s="47"/>
    </row>
    <row r="93" spans="1:8">
      <c r="A93" s="44"/>
      <c r="B93" s="45"/>
      <c r="C93" s="43"/>
      <c r="D93" s="43"/>
      <c r="E93" s="46"/>
      <c r="F93" s="47"/>
      <c r="G93" s="48"/>
      <c r="H93" s="47"/>
    </row>
    <row r="94" spans="1:8">
      <c r="A94" s="44"/>
      <c r="B94" s="45"/>
      <c r="C94" s="43"/>
      <c r="D94" s="43"/>
      <c r="E94" s="46"/>
      <c r="F94" s="47"/>
      <c r="G94" s="43"/>
      <c r="H94" s="47"/>
    </row>
    <row r="95" spans="1:8">
      <c r="A95" s="44"/>
      <c r="B95" s="49"/>
      <c r="C95" s="43"/>
      <c r="D95" s="43"/>
      <c r="E95" s="46"/>
      <c r="F95" s="47"/>
      <c r="G95" s="43"/>
      <c r="H95" s="47"/>
    </row>
    <row r="96" spans="1:8">
      <c r="A96" s="44"/>
      <c r="B96" s="50"/>
      <c r="C96" s="31"/>
      <c r="D96" s="43"/>
      <c r="E96" s="46"/>
      <c r="F96" s="47"/>
      <c r="G96" s="43"/>
      <c r="H96" s="47"/>
    </row>
    <row r="97" spans="1:8">
      <c r="A97" s="44"/>
      <c r="B97" s="45"/>
      <c r="C97" s="43"/>
      <c r="D97" s="43"/>
      <c r="E97" s="46"/>
      <c r="F97" s="47"/>
      <c r="G97" s="43"/>
      <c r="H97" s="47"/>
    </row>
    <row r="98" spans="1:8">
      <c r="A98" s="44"/>
      <c r="B98" s="45"/>
      <c r="C98" s="43"/>
      <c r="D98" s="43"/>
      <c r="E98" s="46"/>
      <c r="F98" s="47"/>
      <c r="G98" s="48"/>
      <c r="H98" s="47"/>
    </row>
    <row r="99" spans="1:8">
      <c r="A99" s="44"/>
      <c r="B99" s="45"/>
      <c r="C99" s="43"/>
      <c r="D99" s="43"/>
      <c r="E99" s="46"/>
      <c r="F99" s="47"/>
      <c r="G99" s="48"/>
      <c r="H99" s="47"/>
    </row>
    <row r="100" spans="1:8">
      <c r="A100" s="44"/>
      <c r="B100" s="45"/>
      <c r="C100" s="43"/>
      <c r="D100" s="43"/>
      <c r="E100" s="53"/>
      <c r="F100" s="47"/>
      <c r="G100" s="48"/>
      <c r="H100" s="47"/>
    </row>
    <row r="101" spans="1:8">
      <c r="A101" s="44"/>
      <c r="B101" s="49"/>
      <c r="C101" s="43"/>
      <c r="D101" s="43"/>
      <c r="E101" s="53"/>
      <c r="F101" s="47"/>
      <c r="G101" s="43"/>
      <c r="H101" s="47"/>
    </row>
    <row r="102" spans="1:8">
      <c r="A102" s="44"/>
      <c r="B102" s="49"/>
      <c r="C102" s="43"/>
      <c r="D102" s="43"/>
      <c r="E102" s="53"/>
      <c r="F102" s="47"/>
      <c r="G102" s="43"/>
      <c r="H102" s="47"/>
    </row>
    <row r="103" spans="1:8">
      <c r="A103" s="44"/>
      <c r="B103" s="45"/>
      <c r="C103" s="43"/>
      <c r="D103" s="43"/>
      <c r="E103" s="53"/>
      <c r="F103" s="47"/>
      <c r="G103" s="48"/>
      <c r="H103" s="47"/>
    </row>
    <row r="104" spans="1:8">
      <c r="A104" s="44"/>
      <c r="B104" s="45"/>
      <c r="C104" s="43"/>
      <c r="D104" s="43"/>
      <c r="E104" s="53"/>
      <c r="F104" s="47"/>
      <c r="G104" s="43"/>
      <c r="H104" s="47"/>
    </row>
    <row r="105" spans="1:8">
      <c r="A105" s="44"/>
      <c r="B105" s="45"/>
      <c r="C105" s="43"/>
      <c r="D105" s="43"/>
      <c r="E105" s="53"/>
      <c r="F105" s="47"/>
      <c r="G105" s="43"/>
      <c r="H105" s="47"/>
    </row>
    <row r="106" spans="1:8">
      <c r="A106" s="44"/>
      <c r="B106" s="45"/>
      <c r="C106" s="43"/>
      <c r="D106" s="43"/>
      <c r="E106" s="53"/>
      <c r="F106" s="47"/>
      <c r="G106" s="43"/>
      <c r="H106" s="47"/>
    </row>
    <row r="107" spans="1:8">
      <c r="A107" s="44"/>
      <c r="B107" s="45"/>
      <c r="C107" s="43"/>
      <c r="D107" s="43"/>
      <c r="E107" s="53"/>
      <c r="F107" s="47"/>
      <c r="G107" s="43"/>
      <c r="H107" s="47"/>
    </row>
    <row r="108" spans="1:8">
      <c r="A108" s="44"/>
      <c r="B108" s="45"/>
      <c r="C108" s="43"/>
      <c r="D108" s="43"/>
      <c r="E108" s="53"/>
      <c r="F108" s="47"/>
      <c r="G108" s="43"/>
      <c r="H108" s="47"/>
    </row>
    <row r="109" spans="1:8">
      <c r="A109" s="44"/>
      <c r="B109" s="45"/>
      <c r="C109" s="43"/>
      <c r="D109" s="43"/>
      <c r="E109" s="53"/>
      <c r="F109" s="47"/>
      <c r="G109" s="48"/>
      <c r="H109" s="47"/>
    </row>
    <row r="110" spans="1:8">
      <c r="A110" s="44"/>
      <c r="B110" s="45"/>
      <c r="C110" s="43"/>
      <c r="D110" s="43"/>
      <c r="E110" s="53"/>
      <c r="F110" s="47"/>
      <c r="G110" s="48"/>
      <c r="H110" s="47"/>
    </row>
    <row r="111" spans="1:8">
      <c r="A111" s="44"/>
      <c r="B111" s="49"/>
      <c r="C111" s="43"/>
      <c r="D111" s="43"/>
      <c r="E111" s="53"/>
      <c r="F111" s="47"/>
      <c r="G111" s="43"/>
      <c r="H111" s="47"/>
    </row>
    <row r="112" spans="1:8">
      <c r="A112" s="44"/>
      <c r="B112" s="45"/>
      <c r="C112" s="43"/>
      <c r="D112" s="43"/>
      <c r="E112" s="53"/>
      <c r="F112" s="47"/>
      <c r="G112" s="43"/>
      <c r="H112" s="47"/>
    </row>
    <row r="113" spans="1:8">
      <c r="A113" s="44"/>
      <c r="B113" s="45"/>
      <c r="C113" s="43"/>
      <c r="D113" s="43"/>
      <c r="E113" s="53"/>
      <c r="F113" s="47"/>
      <c r="G113" s="48"/>
      <c r="H113" s="47"/>
    </row>
    <row r="114" spans="1:8">
      <c r="A114" s="44"/>
      <c r="B114" s="45"/>
      <c r="C114" s="43"/>
      <c r="D114" s="43"/>
      <c r="E114" s="53"/>
      <c r="F114" s="47"/>
      <c r="G114" s="48"/>
      <c r="H114" s="47"/>
    </row>
    <row r="115" spans="1:8">
      <c r="A115" s="44"/>
      <c r="B115" s="45"/>
      <c r="C115" s="43"/>
      <c r="D115" s="43"/>
      <c r="E115" s="53"/>
      <c r="F115" s="47"/>
      <c r="G115" s="43"/>
      <c r="H115" s="47"/>
    </row>
    <row r="116" spans="1:8">
      <c r="A116" s="44"/>
      <c r="B116" s="45"/>
      <c r="C116" s="43"/>
      <c r="D116" s="43"/>
      <c r="E116" s="53"/>
      <c r="F116" s="47"/>
      <c r="G116" s="43"/>
      <c r="H116" s="47"/>
    </row>
    <row r="117" spans="1:8">
      <c r="A117" s="44"/>
      <c r="B117" s="45"/>
      <c r="C117" s="43"/>
      <c r="D117" s="43"/>
      <c r="E117" s="53"/>
      <c r="F117" s="47"/>
      <c r="G117" s="43"/>
      <c r="H117" s="47"/>
    </row>
    <row r="118" spans="1:8">
      <c r="A118" s="44"/>
      <c r="B118" s="45"/>
      <c r="C118" s="43"/>
      <c r="D118" s="43"/>
      <c r="E118" s="53"/>
      <c r="F118" s="47"/>
      <c r="G118" s="43"/>
      <c r="H118" s="47"/>
    </row>
    <row r="119" spans="1:8">
      <c r="A119" s="44"/>
      <c r="B119" s="45"/>
      <c r="C119" s="43"/>
      <c r="D119" s="43"/>
      <c r="E119" s="53"/>
      <c r="F119" s="47"/>
      <c r="G119" s="43"/>
      <c r="H119" s="47"/>
    </row>
    <row r="120" spans="1:8">
      <c r="A120" s="44"/>
      <c r="B120" s="45"/>
      <c r="C120" s="43"/>
      <c r="D120" s="31"/>
      <c r="E120" s="51"/>
      <c r="F120" s="47"/>
      <c r="G120" s="52"/>
      <c r="H120" s="47"/>
    </row>
    <row r="121" spans="1:8">
      <c r="A121" s="44"/>
      <c r="B121" s="45"/>
      <c r="C121" s="43"/>
      <c r="D121" s="31"/>
      <c r="E121" s="51"/>
      <c r="F121" s="47"/>
      <c r="G121" s="54"/>
      <c r="H121" s="47"/>
    </row>
    <row r="122" spans="1:8">
      <c r="A122" s="44"/>
      <c r="B122" s="45"/>
      <c r="C122" s="43"/>
      <c r="D122" s="31"/>
      <c r="E122" s="51"/>
      <c r="F122" s="47"/>
      <c r="G122" s="52"/>
      <c r="H122" s="47"/>
    </row>
    <row r="123" spans="1:8">
      <c r="A123" s="44"/>
      <c r="B123" s="45"/>
      <c r="C123" s="43"/>
      <c r="D123" s="31"/>
      <c r="E123" s="51"/>
      <c r="F123" s="47"/>
      <c r="G123" s="52"/>
      <c r="H123" s="47"/>
    </row>
    <row r="124" spans="1:8">
      <c r="A124" s="44"/>
      <c r="B124" s="45"/>
      <c r="C124" s="43"/>
      <c r="D124" s="43"/>
      <c r="E124" s="53"/>
      <c r="F124" s="47"/>
      <c r="G124" s="43"/>
      <c r="H124" s="47"/>
    </row>
    <row r="125" spans="1:8">
      <c r="A125" s="44"/>
      <c r="B125" s="45"/>
      <c r="C125" s="43"/>
      <c r="D125" s="43"/>
      <c r="E125" s="53"/>
      <c r="F125" s="47"/>
      <c r="G125" s="43"/>
      <c r="H125" s="47"/>
    </row>
    <row r="126" spans="1:8">
      <c r="A126" s="44"/>
      <c r="B126" s="45"/>
      <c r="C126" s="43"/>
      <c r="D126" s="43"/>
      <c r="E126" s="53"/>
      <c r="F126" s="47"/>
      <c r="G126" s="43"/>
      <c r="H126" s="47"/>
    </row>
    <row r="127" spans="1:8">
      <c r="A127" s="44"/>
      <c r="B127" s="45"/>
      <c r="C127" s="43"/>
      <c r="D127" s="43"/>
      <c r="E127" s="53"/>
      <c r="F127" s="47"/>
      <c r="G127" s="43"/>
      <c r="H127" s="47"/>
    </row>
    <row r="128" spans="1:8">
      <c r="A128" s="44"/>
      <c r="B128" s="45"/>
      <c r="C128" s="43"/>
      <c r="D128" s="43"/>
      <c r="E128" s="53"/>
      <c r="F128" s="47"/>
      <c r="G128" s="43"/>
      <c r="H128" s="47"/>
    </row>
    <row r="129" spans="1:8">
      <c r="A129" s="44"/>
      <c r="B129" s="45"/>
      <c r="C129" s="43"/>
      <c r="D129" s="43"/>
      <c r="E129" s="53"/>
      <c r="F129" s="47"/>
      <c r="G129" s="43"/>
      <c r="H129" s="47"/>
    </row>
    <row r="130" spans="1:8">
      <c r="A130" s="44"/>
      <c r="B130" s="45"/>
      <c r="C130" s="43"/>
      <c r="D130" s="43"/>
      <c r="E130" s="53"/>
      <c r="F130" s="47"/>
      <c r="G130" s="43"/>
      <c r="H130" s="47"/>
    </row>
    <row r="131" spans="1:8">
      <c r="A131" s="44"/>
      <c r="B131" s="50"/>
      <c r="C131" s="31"/>
      <c r="D131" s="31"/>
      <c r="E131" s="51"/>
      <c r="F131" s="47"/>
      <c r="G131" s="43"/>
      <c r="H131" s="47"/>
    </row>
    <row r="132" spans="1:8">
      <c r="A132" s="44"/>
      <c r="B132" s="45"/>
      <c r="C132" s="43"/>
      <c r="D132" s="43"/>
      <c r="E132" s="53"/>
      <c r="F132" s="47"/>
      <c r="G132" s="48"/>
      <c r="H132" s="47"/>
    </row>
    <row r="133" spans="1:8">
      <c r="A133" s="44"/>
      <c r="B133" s="45"/>
      <c r="C133" s="43"/>
      <c r="D133" s="31"/>
      <c r="E133" s="51"/>
      <c r="F133" s="47"/>
      <c r="G133" s="54"/>
      <c r="H133" s="47"/>
    </row>
    <row r="134" spans="1:8">
      <c r="A134" s="44"/>
      <c r="B134" s="45"/>
      <c r="C134" s="43"/>
      <c r="D134" s="31"/>
      <c r="E134" s="51"/>
      <c r="F134" s="47"/>
      <c r="G134" s="52"/>
      <c r="H134" s="47"/>
    </row>
    <row r="135" spans="1:8">
      <c r="A135" s="44"/>
      <c r="B135" s="45"/>
      <c r="C135" s="43"/>
      <c r="D135" s="43"/>
      <c r="E135" s="53"/>
      <c r="F135" s="47"/>
      <c r="G135" s="48"/>
      <c r="H135" s="47"/>
    </row>
    <row r="136" spans="1:8">
      <c r="A136" s="44"/>
      <c r="B136" s="45"/>
      <c r="C136" s="43"/>
      <c r="D136" s="43"/>
      <c r="E136" s="53"/>
      <c r="F136" s="47"/>
      <c r="G136" s="43"/>
      <c r="H136" s="47"/>
    </row>
    <row r="137" spans="1:8">
      <c r="A137" s="44"/>
      <c r="B137" s="45"/>
      <c r="C137" s="43"/>
      <c r="D137" s="43"/>
      <c r="E137" s="53"/>
      <c r="F137" s="47"/>
      <c r="G137" s="43"/>
      <c r="H137" s="47"/>
    </row>
    <row r="138" spans="1:8">
      <c r="A138" s="44"/>
      <c r="B138" s="45"/>
      <c r="C138" s="43"/>
      <c r="D138" s="43"/>
      <c r="E138" s="53"/>
      <c r="F138" s="47"/>
      <c r="G138" s="43"/>
      <c r="H138" s="47"/>
    </row>
    <row r="139" spans="1:8">
      <c r="A139" s="44"/>
      <c r="B139" s="50"/>
      <c r="C139" s="31"/>
      <c r="D139" s="43"/>
      <c r="E139" s="53"/>
      <c r="F139" s="47"/>
      <c r="G139" s="43"/>
      <c r="H139" s="47"/>
    </row>
    <row r="140" spans="1:8">
      <c r="A140" s="44"/>
      <c r="B140" s="45"/>
      <c r="C140" s="43"/>
      <c r="D140" s="43"/>
      <c r="E140" s="53"/>
      <c r="F140" s="47"/>
      <c r="G140" s="43"/>
      <c r="H140" s="47"/>
    </row>
    <row r="141" spans="1:8">
      <c r="A141" s="44"/>
      <c r="B141" s="45"/>
      <c r="C141" s="43"/>
      <c r="D141" s="31"/>
      <c r="E141" s="51"/>
      <c r="F141" s="47"/>
      <c r="G141" s="52"/>
      <c r="H141" s="47"/>
    </row>
    <row r="142" spans="1:8">
      <c r="A142" s="44"/>
      <c r="B142" s="45"/>
      <c r="C142" s="43"/>
      <c r="D142" s="31"/>
      <c r="E142" s="51"/>
      <c r="F142" s="47"/>
      <c r="G142" s="52"/>
      <c r="H142" s="47"/>
    </row>
    <row r="143" spans="1:8">
      <c r="A143" s="44"/>
      <c r="B143" s="45"/>
      <c r="C143" s="43"/>
      <c r="D143" s="31"/>
      <c r="E143" s="51"/>
      <c r="F143" s="47"/>
      <c r="G143" s="52"/>
      <c r="H143" s="47"/>
    </row>
    <row r="144" spans="1:8">
      <c r="A144" s="44"/>
      <c r="B144" s="45"/>
      <c r="C144" s="43"/>
      <c r="D144" s="43"/>
      <c r="E144" s="53"/>
      <c r="F144" s="47"/>
      <c r="G144" s="43"/>
      <c r="H144" s="47"/>
    </row>
    <row r="145" spans="1:8">
      <c r="A145" s="44"/>
      <c r="B145" s="45"/>
      <c r="C145" s="43"/>
      <c r="D145" s="43"/>
      <c r="E145" s="53"/>
      <c r="F145" s="47"/>
      <c r="G145" s="43"/>
      <c r="H145" s="47"/>
    </row>
    <row r="146" spans="1:8">
      <c r="A146" s="44"/>
      <c r="B146" s="45"/>
      <c r="C146" s="43"/>
      <c r="D146" s="43"/>
      <c r="E146" s="53"/>
      <c r="F146" s="47"/>
      <c r="G146" s="43"/>
      <c r="H146" s="47"/>
    </row>
    <row r="147" spans="1:8">
      <c r="A147" s="44"/>
      <c r="B147" s="45"/>
      <c r="C147" s="43"/>
      <c r="D147" s="43"/>
      <c r="E147" s="53"/>
      <c r="F147" s="47"/>
      <c r="G147" s="43"/>
      <c r="H147" s="47"/>
    </row>
    <row r="148" spans="1:8">
      <c r="A148" s="44"/>
      <c r="B148" s="49"/>
      <c r="C148" s="43"/>
      <c r="D148" s="43"/>
      <c r="E148" s="53"/>
      <c r="F148" s="47"/>
      <c r="G148" s="48"/>
      <c r="H148" s="47"/>
    </row>
    <row r="149" spans="1:8">
      <c r="A149" s="44"/>
      <c r="B149" s="49"/>
      <c r="C149" s="43"/>
      <c r="D149" s="43"/>
      <c r="E149" s="53"/>
      <c r="F149" s="47"/>
      <c r="G149" s="48"/>
      <c r="H149" s="47"/>
    </row>
    <row r="150" spans="1:8">
      <c r="A150" s="44"/>
      <c r="B150" s="45"/>
      <c r="C150" s="43"/>
      <c r="D150" s="31"/>
      <c r="E150" s="51"/>
      <c r="F150" s="47"/>
      <c r="G150" s="48"/>
      <c r="H150" s="47"/>
    </row>
    <row r="151" spans="1:8">
      <c r="A151" s="44"/>
      <c r="B151" s="45"/>
      <c r="C151" s="43"/>
      <c r="D151" s="31"/>
      <c r="E151" s="51"/>
      <c r="F151" s="47"/>
      <c r="G151" s="43"/>
      <c r="H151" s="47"/>
    </row>
    <row r="152" spans="1:8">
      <c r="A152" s="44"/>
      <c r="B152" s="45"/>
      <c r="C152" s="43"/>
      <c r="D152" s="31"/>
      <c r="E152" s="51"/>
      <c r="F152" s="47"/>
      <c r="G152" s="43"/>
      <c r="H152" s="47"/>
    </row>
    <row r="153" spans="1:8">
      <c r="A153" s="44"/>
      <c r="B153" s="45"/>
      <c r="C153" s="43"/>
      <c r="D153" s="31"/>
      <c r="E153" s="51"/>
      <c r="F153" s="47"/>
      <c r="G153" s="43"/>
      <c r="H153" s="47"/>
    </row>
    <row r="154" spans="1:8">
      <c r="A154" s="32"/>
      <c r="B154" s="32"/>
      <c r="C154" s="32"/>
      <c r="D154" s="33"/>
      <c r="E154" s="33"/>
      <c r="F154" s="32"/>
      <c r="G154" s="32"/>
      <c r="H154" s="55"/>
    </row>
    <row r="155" spans="1:8">
      <c r="A155" s="49"/>
      <c r="B155" s="49"/>
      <c r="C155" s="49"/>
      <c r="D155" s="49"/>
      <c r="E155" s="49"/>
      <c r="F155" s="49"/>
      <c r="G155" s="49"/>
      <c r="H155" s="49"/>
    </row>
    <row r="158" spans="1:8">
      <c r="B158" s="145"/>
      <c r="C158" s="145"/>
      <c r="D158" s="145"/>
      <c r="E158" s="145"/>
      <c r="F158" s="145"/>
      <c r="G158" s="145"/>
    </row>
  </sheetData>
  <mergeCells count="5">
    <mergeCell ref="B158:G158"/>
    <mergeCell ref="B1:H1"/>
    <mergeCell ref="B3:H3"/>
    <mergeCell ref="B4:H4"/>
    <mergeCell ref="B62:G6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9"/>
  <sheetViews>
    <sheetView tabSelected="1" workbookViewId="0">
      <selection activeCell="E10" sqref="E10"/>
    </sheetView>
  </sheetViews>
  <sheetFormatPr defaultRowHeight="14.25"/>
  <cols>
    <col min="1" max="1" width="3.125" customWidth="1"/>
    <col min="2" max="2" width="27.75" customWidth="1"/>
    <col min="4" max="4" width="9" style="59"/>
    <col min="5" max="5" width="12.875" customWidth="1"/>
    <col min="6" max="6" width="10" customWidth="1"/>
    <col min="7" max="7" width="16" customWidth="1"/>
    <col min="8" max="8" width="24.25" customWidth="1"/>
  </cols>
  <sheetData>
    <row r="2" spans="1:8" ht="15">
      <c r="B2" s="30"/>
    </row>
    <row r="3" spans="1:8" ht="20.25">
      <c r="B3" s="143" t="s">
        <v>68</v>
      </c>
      <c r="C3" s="143"/>
      <c r="D3" s="143"/>
      <c r="E3" s="143"/>
      <c r="F3" s="143"/>
      <c r="G3" s="143"/>
      <c r="H3" s="143"/>
    </row>
    <row r="4" spans="1:8" ht="20.25">
      <c r="B4" s="42"/>
      <c r="C4" s="42"/>
      <c r="D4" s="130"/>
      <c r="E4" s="42"/>
      <c r="F4" s="42"/>
      <c r="G4" s="42"/>
      <c r="H4" s="42"/>
    </row>
    <row r="5" spans="1:8" ht="15.75">
      <c r="B5" s="146" t="s">
        <v>69</v>
      </c>
      <c r="C5" s="146"/>
      <c r="D5" s="146"/>
      <c r="E5" s="146"/>
      <c r="F5" s="146"/>
      <c r="G5" s="146"/>
      <c r="H5" s="146"/>
    </row>
    <row r="6" spans="1:8" ht="15.75">
      <c r="B6" s="144" t="s">
        <v>63</v>
      </c>
      <c r="C6" s="147"/>
      <c r="D6" s="147"/>
      <c r="E6" s="147"/>
      <c r="F6" s="147"/>
      <c r="G6" s="147"/>
      <c r="H6" s="147"/>
    </row>
    <row r="7" spans="1:8" ht="15.75">
      <c r="B7" s="27"/>
      <c r="C7" s="95"/>
      <c r="D7" s="131"/>
      <c r="E7" s="95"/>
      <c r="F7" s="95"/>
      <c r="G7" s="95"/>
      <c r="H7" s="95"/>
    </row>
    <row r="9" spans="1:8" ht="15" thickBot="1"/>
    <row r="10" spans="1:8" s="118" customFormat="1" ht="39" thickBot="1">
      <c r="A10" s="114" t="s">
        <v>0</v>
      </c>
      <c r="B10" s="115" t="s">
        <v>1</v>
      </c>
      <c r="C10" s="115" t="s">
        <v>2</v>
      </c>
      <c r="D10" s="132" t="s">
        <v>3</v>
      </c>
      <c r="E10" s="116" t="s">
        <v>126</v>
      </c>
      <c r="F10" s="117" t="s">
        <v>125</v>
      </c>
      <c r="G10" s="117"/>
      <c r="H10" s="117"/>
    </row>
    <row r="11" spans="1:8" ht="15" thickBot="1">
      <c r="A11" s="6" t="s">
        <v>4</v>
      </c>
      <c r="B11" s="7" t="s">
        <v>5</v>
      </c>
      <c r="C11" s="7" t="s">
        <v>6</v>
      </c>
      <c r="D11" s="87" t="s">
        <v>7</v>
      </c>
      <c r="E11" s="8" t="s">
        <v>8</v>
      </c>
      <c r="F11" s="9" t="s">
        <v>9</v>
      </c>
      <c r="G11" s="10" t="s">
        <v>10</v>
      </c>
      <c r="H11" s="10" t="s">
        <v>11</v>
      </c>
    </row>
    <row r="12" spans="1:8" ht="15" thickBot="1">
      <c r="A12" s="6">
        <v>1</v>
      </c>
      <c r="B12" s="11" t="s">
        <v>30</v>
      </c>
      <c r="C12" s="7" t="s">
        <v>14</v>
      </c>
      <c r="D12" s="87">
        <v>150</v>
      </c>
      <c r="E12" s="36"/>
      <c r="F12" s="37"/>
      <c r="G12" s="34"/>
      <c r="H12" s="35"/>
    </row>
    <row r="13" spans="1:8" ht="15" thickBot="1">
      <c r="A13" s="6">
        <v>2</v>
      </c>
      <c r="B13" s="11" t="s">
        <v>31</v>
      </c>
      <c r="C13" s="7" t="s">
        <v>14</v>
      </c>
      <c r="D13" s="87">
        <v>1500</v>
      </c>
      <c r="E13" s="36"/>
      <c r="F13" s="37"/>
      <c r="G13" s="34"/>
      <c r="H13" s="35"/>
    </row>
    <row r="14" spans="1:8" ht="15" thickBot="1">
      <c r="A14" s="6">
        <v>3</v>
      </c>
      <c r="B14" s="12" t="s">
        <v>32</v>
      </c>
      <c r="C14" s="7" t="s">
        <v>12</v>
      </c>
      <c r="D14" s="87">
        <v>30</v>
      </c>
      <c r="E14" s="36"/>
      <c r="F14" s="37"/>
      <c r="G14" s="34"/>
      <c r="H14" s="35"/>
    </row>
    <row r="15" spans="1:8" ht="15" thickBot="1">
      <c r="A15" s="6">
        <v>4</v>
      </c>
      <c r="B15" s="11" t="s">
        <v>33</v>
      </c>
      <c r="C15" s="7" t="s">
        <v>14</v>
      </c>
      <c r="D15" s="87">
        <v>10</v>
      </c>
      <c r="E15" s="36"/>
      <c r="F15" s="37"/>
      <c r="G15" s="34"/>
      <c r="H15" s="35"/>
    </row>
    <row r="16" spans="1:8" ht="15" thickBot="1">
      <c r="A16" s="6">
        <v>5</v>
      </c>
      <c r="B16" s="11" t="s">
        <v>34</v>
      </c>
      <c r="C16" s="7" t="s">
        <v>14</v>
      </c>
      <c r="D16" s="87">
        <v>400</v>
      </c>
      <c r="E16" s="36"/>
      <c r="F16" s="37"/>
      <c r="G16" s="34"/>
      <c r="H16" s="35"/>
    </row>
    <row r="17" spans="1:8" ht="15" thickBot="1">
      <c r="A17" s="6">
        <v>6</v>
      </c>
      <c r="B17" s="11" t="s">
        <v>75</v>
      </c>
      <c r="C17" s="7" t="s">
        <v>14</v>
      </c>
      <c r="D17" s="87">
        <v>200</v>
      </c>
      <c r="E17" s="36"/>
      <c r="F17" s="37"/>
      <c r="G17" s="34"/>
      <c r="H17" s="35"/>
    </row>
    <row r="18" spans="1:8" s="129" customFormat="1" ht="15" thickBot="1">
      <c r="A18" s="122">
        <v>7</v>
      </c>
      <c r="B18" s="123" t="s">
        <v>97</v>
      </c>
      <c r="C18" s="124" t="s">
        <v>14</v>
      </c>
      <c r="D18" s="133">
        <v>200</v>
      </c>
      <c r="E18" s="125"/>
      <c r="F18" s="126"/>
      <c r="G18" s="127"/>
      <c r="H18" s="128"/>
    </row>
    <row r="19" spans="1:8" ht="15" thickBot="1">
      <c r="A19" s="6">
        <v>8</v>
      </c>
      <c r="B19" s="11" t="s">
        <v>35</v>
      </c>
      <c r="C19" s="7" t="s">
        <v>14</v>
      </c>
      <c r="D19" s="87">
        <v>50</v>
      </c>
      <c r="E19" s="36"/>
      <c r="F19" s="37"/>
      <c r="G19" s="34"/>
      <c r="H19" s="35"/>
    </row>
    <row r="20" spans="1:8" ht="15" thickBot="1">
      <c r="A20" s="6">
        <v>9</v>
      </c>
      <c r="B20" s="83" t="s">
        <v>36</v>
      </c>
      <c r="C20" s="20" t="s">
        <v>14</v>
      </c>
      <c r="D20" s="134">
        <v>5</v>
      </c>
      <c r="E20" s="38"/>
      <c r="F20" s="37"/>
      <c r="G20" s="34"/>
      <c r="H20" s="35"/>
    </row>
    <row r="21" spans="1:8" ht="15" thickBot="1">
      <c r="A21" s="6">
        <v>10</v>
      </c>
      <c r="B21" s="85" t="s">
        <v>37</v>
      </c>
      <c r="C21" s="86" t="s">
        <v>14</v>
      </c>
      <c r="D21" s="135">
        <v>25</v>
      </c>
      <c r="E21" s="39"/>
      <c r="F21" s="37"/>
      <c r="G21" s="34"/>
      <c r="H21" s="35"/>
    </row>
    <row r="22" spans="1:8" ht="15" thickBot="1">
      <c r="A22" s="6">
        <v>11</v>
      </c>
      <c r="B22" s="84" t="s">
        <v>38</v>
      </c>
      <c r="C22" s="15" t="s">
        <v>12</v>
      </c>
      <c r="D22" s="136">
        <v>30</v>
      </c>
      <c r="E22" s="37"/>
      <c r="F22" s="37"/>
      <c r="G22" s="34"/>
      <c r="H22" s="35"/>
    </row>
    <row r="23" spans="1:8" ht="15" thickBot="1">
      <c r="A23" s="6">
        <v>12</v>
      </c>
      <c r="B23" s="13" t="s">
        <v>39</v>
      </c>
      <c r="C23" s="15" t="s">
        <v>14</v>
      </c>
      <c r="D23" s="136">
        <v>1500</v>
      </c>
      <c r="E23" s="37"/>
      <c r="F23" s="37"/>
      <c r="G23" s="34"/>
      <c r="H23" s="35"/>
    </row>
    <row r="24" spans="1:8" ht="15" thickBot="1">
      <c r="A24" s="6">
        <v>13</v>
      </c>
      <c r="B24" s="14" t="s">
        <v>40</v>
      </c>
      <c r="C24" s="9" t="s">
        <v>14</v>
      </c>
      <c r="D24" s="137">
        <v>1500</v>
      </c>
      <c r="E24" s="37"/>
      <c r="F24" s="37"/>
      <c r="G24" s="34"/>
      <c r="H24" s="35"/>
    </row>
    <row r="25" spans="1:8" ht="15" thickBot="1">
      <c r="A25" s="6">
        <v>14</v>
      </c>
      <c r="B25" s="11" t="s">
        <v>41</v>
      </c>
      <c r="C25" s="7" t="s">
        <v>12</v>
      </c>
      <c r="D25" s="87">
        <v>20</v>
      </c>
      <c r="E25" s="36"/>
      <c r="F25" s="37"/>
      <c r="G25" s="34"/>
      <c r="H25" s="35"/>
    </row>
    <row r="26" spans="1:8" ht="15" thickBot="1">
      <c r="A26" s="6">
        <v>15</v>
      </c>
      <c r="B26" s="11" t="s">
        <v>42</v>
      </c>
      <c r="C26" s="7" t="s">
        <v>14</v>
      </c>
      <c r="D26" s="87">
        <v>350</v>
      </c>
      <c r="E26" s="36"/>
      <c r="F26" s="37"/>
      <c r="G26" s="34"/>
      <c r="H26" s="35"/>
    </row>
    <row r="27" spans="1:8" ht="15" thickBot="1">
      <c r="A27" s="6">
        <v>16</v>
      </c>
      <c r="B27" s="11" t="s">
        <v>43</v>
      </c>
      <c r="C27" s="7" t="s">
        <v>14</v>
      </c>
      <c r="D27" s="87">
        <v>150</v>
      </c>
      <c r="E27" s="36"/>
      <c r="F27" s="37"/>
      <c r="G27" s="34"/>
      <c r="H27" s="35"/>
    </row>
    <row r="28" spans="1:8" ht="15" thickBot="1">
      <c r="A28" s="6">
        <v>17</v>
      </c>
      <c r="B28" s="11" t="s">
        <v>93</v>
      </c>
      <c r="C28" s="7" t="s">
        <v>12</v>
      </c>
      <c r="D28" s="87">
        <v>250</v>
      </c>
      <c r="E28" s="36"/>
      <c r="F28" s="37"/>
      <c r="G28" s="34"/>
      <c r="H28" s="35"/>
    </row>
    <row r="29" spans="1:8" ht="15" thickBot="1">
      <c r="A29" s="6">
        <v>18</v>
      </c>
      <c r="B29" s="19" t="s">
        <v>44</v>
      </c>
      <c r="C29" s="20" t="s">
        <v>14</v>
      </c>
      <c r="D29" s="134">
        <v>110</v>
      </c>
      <c r="E29" s="38"/>
      <c r="F29" s="37"/>
      <c r="G29" s="34"/>
      <c r="H29" s="35"/>
    </row>
    <row r="30" spans="1:8" ht="15" thickBot="1">
      <c r="A30" s="6">
        <v>19</v>
      </c>
      <c r="B30" s="77" t="s">
        <v>80</v>
      </c>
      <c r="C30" s="78" t="s">
        <v>12</v>
      </c>
      <c r="D30" s="78">
        <v>70</v>
      </c>
      <c r="E30" s="79"/>
      <c r="F30" s="80"/>
      <c r="G30" s="81"/>
      <c r="H30" s="82"/>
    </row>
    <row r="31" spans="1:8" ht="15" thickBot="1">
      <c r="A31" s="6">
        <v>20</v>
      </c>
      <c r="B31" s="11" t="s">
        <v>45</v>
      </c>
      <c r="C31" s="7" t="s">
        <v>14</v>
      </c>
      <c r="D31" s="87">
        <v>400</v>
      </c>
      <c r="E31" s="36"/>
      <c r="F31" s="37"/>
      <c r="G31" s="34"/>
      <c r="H31" s="35"/>
    </row>
    <row r="32" spans="1:8" ht="15" thickBot="1">
      <c r="A32" s="6">
        <v>21</v>
      </c>
      <c r="B32" s="11" t="s">
        <v>46</v>
      </c>
      <c r="C32" s="7" t="s">
        <v>14</v>
      </c>
      <c r="D32" s="87">
        <v>400</v>
      </c>
      <c r="E32" s="36"/>
      <c r="F32" s="37"/>
      <c r="G32" s="34"/>
      <c r="H32" s="35"/>
    </row>
    <row r="33" spans="1:8" ht="15" thickBot="1">
      <c r="A33" s="6">
        <v>22</v>
      </c>
      <c r="B33" s="11" t="s">
        <v>47</v>
      </c>
      <c r="C33" s="7" t="s">
        <v>12</v>
      </c>
      <c r="D33" s="87">
        <v>200</v>
      </c>
      <c r="E33" s="36"/>
      <c r="F33" s="37"/>
      <c r="G33" s="34"/>
      <c r="H33" s="35"/>
    </row>
    <row r="34" spans="1:8" ht="15" thickBot="1">
      <c r="A34" s="6">
        <v>23</v>
      </c>
      <c r="B34" s="11" t="s">
        <v>48</v>
      </c>
      <c r="C34" s="7" t="s">
        <v>14</v>
      </c>
      <c r="D34" s="87">
        <v>400</v>
      </c>
      <c r="E34" s="36"/>
      <c r="F34" s="37"/>
      <c r="G34" s="34"/>
      <c r="H34" s="35"/>
    </row>
    <row r="35" spans="1:8" ht="15" thickBot="1">
      <c r="A35" s="6">
        <v>24</v>
      </c>
      <c r="B35" s="11" t="s">
        <v>49</v>
      </c>
      <c r="C35" s="7" t="s">
        <v>12</v>
      </c>
      <c r="D35" s="87">
        <v>330</v>
      </c>
      <c r="E35" s="36"/>
      <c r="F35" s="37"/>
      <c r="G35" s="34"/>
      <c r="H35" s="35"/>
    </row>
    <row r="36" spans="1:8" ht="15" thickBot="1">
      <c r="A36" s="6">
        <v>25</v>
      </c>
      <c r="B36" s="19" t="s">
        <v>50</v>
      </c>
      <c r="C36" s="20" t="s">
        <v>14</v>
      </c>
      <c r="D36" s="134">
        <v>900</v>
      </c>
      <c r="E36" s="38"/>
      <c r="F36" s="37"/>
      <c r="G36" s="34"/>
      <c r="H36" s="35"/>
    </row>
    <row r="37" spans="1:8" ht="15" thickBot="1">
      <c r="A37" s="6">
        <v>26</v>
      </c>
      <c r="B37" s="77" t="s">
        <v>81</v>
      </c>
      <c r="C37" s="78" t="s">
        <v>12</v>
      </c>
      <c r="D37" s="78">
        <v>200</v>
      </c>
      <c r="E37" s="79"/>
      <c r="F37" s="80"/>
      <c r="G37" s="81"/>
      <c r="H37" s="82"/>
    </row>
    <row r="38" spans="1:8" ht="15" thickBot="1">
      <c r="A38" s="6">
        <v>27</v>
      </c>
      <c r="B38" s="14" t="s">
        <v>94</v>
      </c>
      <c r="C38" s="9" t="s">
        <v>14</v>
      </c>
      <c r="D38" s="137">
        <v>350</v>
      </c>
      <c r="E38" s="37"/>
      <c r="F38" s="37"/>
      <c r="G38" s="34"/>
      <c r="H38" s="35"/>
    </row>
    <row r="39" spans="1:8" ht="15" thickBot="1">
      <c r="A39" s="6">
        <v>28</v>
      </c>
      <c r="B39" s="13" t="s">
        <v>51</v>
      </c>
      <c r="C39" s="15" t="s">
        <v>14</v>
      </c>
      <c r="D39" s="136">
        <v>150</v>
      </c>
      <c r="E39" s="37"/>
      <c r="F39" s="37"/>
      <c r="G39" s="34"/>
      <c r="H39" s="35"/>
    </row>
    <row r="40" spans="1:8" ht="15" thickBot="1">
      <c r="A40" s="6">
        <v>29</v>
      </c>
      <c r="B40" s="14" t="s">
        <v>52</v>
      </c>
      <c r="C40" s="9" t="s">
        <v>14</v>
      </c>
      <c r="D40" s="137">
        <v>250</v>
      </c>
      <c r="E40" s="37"/>
      <c r="F40" s="37"/>
      <c r="G40" s="34"/>
      <c r="H40" s="35"/>
    </row>
    <row r="41" spans="1:8" ht="15" thickBot="1">
      <c r="A41" s="6">
        <v>30</v>
      </c>
      <c r="B41" s="11" t="s">
        <v>53</v>
      </c>
      <c r="C41" s="7" t="s">
        <v>14</v>
      </c>
      <c r="D41" s="87">
        <v>1200</v>
      </c>
      <c r="E41" s="36"/>
      <c r="F41" s="37"/>
      <c r="G41" s="34"/>
      <c r="H41" s="35"/>
    </row>
    <row r="42" spans="1:8" ht="15" thickBot="1">
      <c r="A42" s="6">
        <v>31</v>
      </c>
      <c r="B42" s="11" t="s">
        <v>54</v>
      </c>
      <c r="C42" s="7" t="s">
        <v>14</v>
      </c>
      <c r="D42" s="87">
        <v>300</v>
      </c>
      <c r="E42" s="36"/>
      <c r="F42" s="37"/>
      <c r="G42" s="34"/>
      <c r="H42" s="35"/>
    </row>
    <row r="43" spans="1:8" ht="15" thickBot="1">
      <c r="A43" s="6">
        <v>32</v>
      </c>
      <c r="B43" s="11" t="s">
        <v>76</v>
      </c>
      <c r="C43" s="7" t="s">
        <v>14</v>
      </c>
      <c r="D43" s="87">
        <v>50</v>
      </c>
      <c r="E43" s="36"/>
      <c r="F43" s="37"/>
      <c r="G43" s="34"/>
      <c r="H43" s="35"/>
    </row>
    <row r="44" spans="1:8" ht="15" thickBot="1">
      <c r="A44" s="6">
        <v>33</v>
      </c>
      <c r="B44" s="11" t="s">
        <v>55</v>
      </c>
      <c r="C44" s="7" t="s">
        <v>14</v>
      </c>
      <c r="D44" s="87">
        <v>450</v>
      </c>
      <c r="E44" s="36"/>
      <c r="F44" s="37"/>
      <c r="G44" s="34"/>
      <c r="H44" s="35"/>
    </row>
    <row r="45" spans="1:8" ht="15" thickBot="1">
      <c r="A45" s="6">
        <v>34</v>
      </c>
      <c r="B45" s="11" t="s">
        <v>95</v>
      </c>
      <c r="C45" s="7" t="s">
        <v>12</v>
      </c>
      <c r="D45" s="87">
        <v>100</v>
      </c>
      <c r="E45" s="36"/>
      <c r="F45" s="37"/>
      <c r="G45" s="34"/>
      <c r="H45" s="35"/>
    </row>
    <row r="46" spans="1:8" s="129" customFormat="1" ht="15" thickBot="1">
      <c r="A46" s="122">
        <v>35</v>
      </c>
      <c r="B46" s="123" t="s">
        <v>122</v>
      </c>
      <c r="C46" s="124" t="s">
        <v>12</v>
      </c>
      <c r="D46" s="133">
        <v>150</v>
      </c>
      <c r="E46" s="125"/>
      <c r="F46" s="140"/>
      <c r="G46" s="127"/>
      <c r="H46" s="128"/>
    </row>
    <row r="47" spans="1:8" s="129" customFormat="1" ht="15" thickBot="1">
      <c r="A47" s="122">
        <v>36</v>
      </c>
      <c r="B47" s="123" t="s">
        <v>123</v>
      </c>
      <c r="C47" s="124" t="s">
        <v>12</v>
      </c>
      <c r="D47" s="133">
        <v>100</v>
      </c>
      <c r="E47" s="125"/>
      <c r="F47" s="126"/>
      <c r="G47" s="127"/>
      <c r="H47" s="128"/>
    </row>
    <row r="48" spans="1:8" s="129" customFormat="1" ht="15" thickBot="1">
      <c r="A48" s="122">
        <v>37</v>
      </c>
      <c r="B48" s="123" t="s">
        <v>124</v>
      </c>
      <c r="C48" s="124" t="s">
        <v>12</v>
      </c>
      <c r="D48" s="133">
        <v>150</v>
      </c>
      <c r="E48" s="125"/>
      <c r="F48" s="126"/>
      <c r="G48" s="127"/>
      <c r="H48" s="128"/>
    </row>
    <row r="49" spans="1:8" ht="15" thickBot="1">
      <c r="A49" s="6">
        <v>38</v>
      </c>
      <c r="B49" s="11" t="s">
        <v>56</v>
      </c>
      <c r="C49" s="7" t="s">
        <v>12</v>
      </c>
      <c r="D49" s="87">
        <v>200</v>
      </c>
      <c r="E49" s="36"/>
      <c r="F49" s="37"/>
      <c r="G49" s="34"/>
      <c r="H49" s="35"/>
    </row>
    <row r="50" spans="1:8" ht="15" thickBot="1">
      <c r="A50" s="6">
        <v>39</v>
      </c>
      <c r="B50" s="11" t="s">
        <v>57</v>
      </c>
      <c r="C50" s="7" t="s">
        <v>12</v>
      </c>
      <c r="D50" s="87">
        <v>200</v>
      </c>
      <c r="E50" s="36"/>
      <c r="F50" s="37"/>
      <c r="G50" s="34"/>
      <c r="H50" s="35"/>
    </row>
    <row r="51" spans="1:8" ht="15" thickBot="1">
      <c r="A51" s="6">
        <v>40</v>
      </c>
      <c r="B51" s="11" t="s">
        <v>58</v>
      </c>
      <c r="C51" s="7" t="s">
        <v>14</v>
      </c>
      <c r="D51" s="87">
        <v>150</v>
      </c>
      <c r="E51" s="36"/>
      <c r="F51" s="37"/>
      <c r="G51" s="34"/>
      <c r="H51" s="35"/>
    </row>
    <row r="52" spans="1:8" ht="15" thickBot="1">
      <c r="A52" s="6">
        <v>41</v>
      </c>
      <c r="B52" s="11" t="s">
        <v>59</v>
      </c>
      <c r="C52" s="7" t="s">
        <v>12</v>
      </c>
      <c r="D52" s="87">
        <v>180</v>
      </c>
      <c r="E52" s="36"/>
      <c r="F52" s="37"/>
      <c r="G52" s="34"/>
      <c r="H52" s="35"/>
    </row>
    <row r="53" spans="1:8" ht="15" thickBot="1">
      <c r="A53" s="6">
        <v>42</v>
      </c>
      <c r="B53" s="12" t="s">
        <v>96</v>
      </c>
      <c r="C53" s="7" t="s">
        <v>14</v>
      </c>
      <c r="D53" s="87">
        <v>250</v>
      </c>
      <c r="E53" s="36"/>
      <c r="F53" s="37"/>
      <c r="G53" s="34"/>
      <c r="H53" s="35"/>
    </row>
    <row r="54" spans="1:8" ht="15" thickBot="1">
      <c r="A54" s="6">
        <v>43</v>
      </c>
      <c r="B54" s="19" t="s">
        <v>60</v>
      </c>
      <c r="C54" s="20" t="s">
        <v>14</v>
      </c>
      <c r="D54" s="134">
        <v>100</v>
      </c>
      <c r="E54" s="38"/>
      <c r="F54" s="37"/>
      <c r="G54" s="34"/>
      <c r="H54" s="35"/>
    </row>
    <row r="55" spans="1:8" ht="15" thickBot="1">
      <c r="A55" s="6">
        <v>44</v>
      </c>
      <c r="B55" s="21" t="s">
        <v>61</v>
      </c>
      <c r="C55" s="22" t="s">
        <v>14</v>
      </c>
      <c r="D55" s="138">
        <v>150</v>
      </c>
      <c r="E55" s="39"/>
      <c r="F55" s="37"/>
      <c r="G55" s="34"/>
      <c r="H55" s="35"/>
    </row>
    <row r="56" spans="1:8" ht="15" thickBot="1">
      <c r="A56" s="6">
        <v>45</v>
      </c>
      <c r="B56" s="14" t="s">
        <v>98</v>
      </c>
      <c r="C56" s="9" t="s">
        <v>14</v>
      </c>
      <c r="D56" s="137">
        <v>5000</v>
      </c>
      <c r="E56" s="93"/>
      <c r="F56" s="37"/>
      <c r="G56" s="34"/>
      <c r="H56" s="35"/>
    </row>
    <row r="57" spans="1:8" ht="15" thickBot="1">
      <c r="A57" s="23"/>
      <c r="B57" s="17" t="s">
        <v>28</v>
      </c>
      <c r="C57" s="16" t="s">
        <v>29</v>
      </c>
      <c r="D57" s="139" t="s">
        <v>29</v>
      </c>
      <c r="E57" s="16" t="s">
        <v>29</v>
      </c>
      <c r="F57" s="56">
        <f>SUM(F12:F56)</f>
        <v>0</v>
      </c>
      <c r="G57" s="17" t="s">
        <v>29</v>
      </c>
      <c r="H57" s="40"/>
    </row>
    <row r="58" spans="1:8" ht="15.75">
      <c r="A58" s="24"/>
    </row>
    <row r="59" spans="1:8" ht="15">
      <c r="A59" s="18"/>
    </row>
    <row r="62" spans="1:8">
      <c r="B62" s="145"/>
      <c r="C62" s="145"/>
      <c r="D62" s="145"/>
      <c r="E62" s="145"/>
      <c r="F62" s="145"/>
      <c r="G62" s="145"/>
    </row>
    <row r="63" spans="1:8" ht="15.75">
      <c r="B63" s="28" t="s">
        <v>66</v>
      </c>
    </row>
    <row r="64" spans="1:8" ht="15.75">
      <c r="B64" s="146" t="s">
        <v>67</v>
      </c>
      <c r="C64" s="146"/>
      <c r="D64" s="146"/>
      <c r="E64" s="146"/>
      <c r="F64" s="146"/>
      <c r="G64" s="146"/>
      <c r="H64" s="146"/>
    </row>
    <row r="65" spans="2:7" ht="15">
      <c r="B65" s="25"/>
    </row>
    <row r="66" spans="2:7" ht="15">
      <c r="B66" s="25"/>
    </row>
    <row r="67" spans="2:7" ht="15">
      <c r="B67" s="29"/>
      <c r="G67" s="29" t="s">
        <v>64</v>
      </c>
    </row>
    <row r="68" spans="2:7" ht="15">
      <c r="B68" s="29"/>
      <c r="G68" s="29" t="s">
        <v>65</v>
      </c>
    </row>
    <row r="69" spans="2:7" ht="15">
      <c r="B69" s="18"/>
    </row>
  </sheetData>
  <mergeCells count="5">
    <mergeCell ref="B3:H3"/>
    <mergeCell ref="B5:H5"/>
    <mergeCell ref="B6:H6"/>
    <mergeCell ref="B62:G62"/>
    <mergeCell ref="B64:H6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produkty sypkie</vt:lpstr>
      <vt:lpstr>warzywa</vt:lpstr>
      <vt:lpstr>sypkie na stronę</vt:lpstr>
      <vt:lpstr>warzywa na stronę</vt:lpstr>
      <vt:lpstr>'produkty sypkie'!_GoBack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</dc:creator>
  <cp:lastModifiedBy>Adams</cp:lastModifiedBy>
  <cp:lastPrinted>2017-11-29T09:26:06Z</cp:lastPrinted>
  <dcterms:created xsi:type="dcterms:W3CDTF">2014-05-14T09:01:15Z</dcterms:created>
  <dcterms:modified xsi:type="dcterms:W3CDTF">2017-11-30T10:18:59Z</dcterms:modified>
</cp:coreProperties>
</file>